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nans1\Local\Глава 2\КСП2022\МАТЕРИАЛЫ В ОТВЕТ НА ЗАПРОС К 18.07\п.17 Реестр имущества\"/>
    </mc:Choice>
  </mc:AlternateContent>
  <bookViews>
    <workbookView xWindow="360" yWindow="90" windowWidth="20730" windowHeight="9930" firstSheet="1" activeTab="2"/>
  </bookViews>
  <sheets>
    <sheet name="Раздел 1 (недвижимое имущество)" sheetId="2" r:id="rId1"/>
    <sheet name="Раздел 2 (движимое имущество)" sheetId="3" r:id="rId2"/>
    <sheet name="Раздел 3 (МУ и МУП)" sheetId="1" r:id="rId3"/>
  </sheets>
  <definedNames>
    <definedName name="_xlnm._FilterDatabase" localSheetId="0" hidden="1">'Раздел 1 (недвижимое имущество)'!$A$3:$J$53</definedName>
  </definedNames>
  <calcPr calcId="152511"/>
</workbook>
</file>

<file path=xl/calcChain.xml><?xml version="1.0" encoding="utf-8"?>
<calcChain xmlns="http://schemas.openxmlformats.org/spreadsheetml/2006/main">
  <c r="A6" i="2" l="1"/>
  <c r="A7" i="2"/>
  <c r="A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5" i="2"/>
</calcChain>
</file>

<file path=xl/sharedStrings.xml><?xml version="1.0" encoding="utf-8"?>
<sst xmlns="http://schemas.openxmlformats.org/spreadsheetml/2006/main" count="425" uniqueCount="252">
  <si>
    <t>№ п/п</t>
  </si>
  <si>
    <t>Адрес (местоположение)</t>
  </si>
  <si>
    <t>Реестр имущества (раздел 3)</t>
  </si>
  <si>
    <t>ОГРН</t>
  </si>
  <si>
    <t xml:space="preserve">Дата государственной регистрации </t>
  </si>
  <si>
    <t xml:space="preserve">Реквизиты документа основания создания юридического лица </t>
  </si>
  <si>
    <t>Размер уставного фонда (для МУП)</t>
  </si>
  <si>
    <t>Остаточная  стоимость основных средств (для МУ и МУП)</t>
  </si>
  <si>
    <t>Среднесписочная численность работников  (для МУ и МУП)</t>
  </si>
  <si>
    <t>Полное наименование юридического лица</t>
  </si>
  <si>
    <t>Балансовая стоимость основных средств (фондов) (для МУ и МУП)</t>
  </si>
  <si>
    <t>Реестр имущества (раздел 2)</t>
  </si>
  <si>
    <t>Наименование движимого имущества</t>
  </si>
  <si>
    <t xml:space="preserve">Балансовая стоимость </t>
  </si>
  <si>
    <t xml:space="preserve">Дата возникновения/прекращения права муниципальной собственности  </t>
  </si>
  <si>
    <t xml:space="preserve">Сведения о правообладателе </t>
  </si>
  <si>
    <t xml:space="preserve">Сведения об ограничениях/ обременениях (основание и дата их возникновения и прекращения) </t>
  </si>
  <si>
    <t>Реквизиты документов-оснований возникновения (прекращения) права</t>
  </si>
  <si>
    <t>Наименование акционерного общества (в отношении акций)</t>
  </si>
  <si>
    <t xml:space="preserve">ОГРН акционерного общества </t>
  </si>
  <si>
    <t>Количество акций</t>
  </si>
  <si>
    <t>Размер доли в уставном капитале %</t>
  </si>
  <si>
    <t>Номинальная стоимость акций</t>
  </si>
  <si>
    <t>Наименование недвижимого имущества</t>
  </si>
  <si>
    <t>Кадастровый номер</t>
  </si>
  <si>
    <t>Площадь /протяженность</t>
  </si>
  <si>
    <t>Сведения о правообладателе</t>
  </si>
  <si>
    <t>Здание общежития</t>
  </si>
  <si>
    <t>С.Большие Салы,ул.Заводская,25</t>
  </si>
  <si>
    <t>Трансформаторная подстанция</t>
  </si>
  <si>
    <t>С.Большие Салы,ул.Заводская,5</t>
  </si>
  <si>
    <t>Ограждение  территории кладбища протяженностью 1800м</t>
  </si>
  <si>
    <t>С.Большие Салы, ул. Шаумяна</t>
  </si>
  <si>
    <t>Монумент воинам, павшим при освобождении с.Несветай</t>
  </si>
  <si>
    <t>Газопровод протяженностью 3,1км</t>
  </si>
  <si>
    <t>х. Юдино- Несветай</t>
  </si>
  <si>
    <t>Газопровод протяженностью 4,1км</t>
  </si>
  <si>
    <t>с. Несветай</t>
  </si>
  <si>
    <t>442,2/2</t>
  </si>
  <si>
    <t>Здание сельского клуба</t>
  </si>
  <si>
    <t>с.Несветай , ул.Ворошиловская,д.1а</t>
  </si>
  <si>
    <t>Здание котельной</t>
  </si>
  <si>
    <t>Здание сельского Дома культуры</t>
  </si>
  <si>
    <t>с.Большие Салы, ул.Ленина, д.4а</t>
  </si>
  <si>
    <t>Административное здание</t>
  </si>
  <si>
    <t xml:space="preserve">С.Большие Салы,ул.Советская,19 </t>
  </si>
  <si>
    <t>Здание гаража</t>
  </si>
  <si>
    <t>с.Большие Салы,ул.Заводская,33/5</t>
  </si>
  <si>
    <t>с. Большие Салы</t>
  </si>
  <si>
    <t>Автомобиль ВАЗ 21074</t>
  </si>
  <si>
    <t>Земельный участок</t>
  </si>
  <si>
    <t>с. Большие Салы, ул. Ленина, 4-а</t>
  </si>
  <si>
    <t>с.Несветай, Ворошиловская, 1-а</t>
  </si>
  <si>
    <t>с. Большие Салы, ул. Заводская, 33/5</t>
  </si>
  <si>
    <t>доля в уставном капитале ООО "Коммунсервис"</t>
  </si>
  <si>
    <t>доля в уставном капитале ООО "Водоканал"</t>
  </si>
  <si>
    <t>Водопровод 2011</t>
  </si>
  <si>
    <t>17,2/1</t>
  </si>
  <si>
    <t>734,9/2</t>
  </si>
  <si>
    <t>17,9/1</t>
  </si>
  <si>
    <t>151,8/1</t>
  </si>
  <si>
    <t>83/1</t>
  </si>
  <si>
    <t>61:25:0040101:2797</t>
  </si>
  <si>
    <t>МКУК "Дом Культуры Большесальского сельского поселения"</t>
  </si>
  <si>
    <t>26.12.2011 г</t>
  </si>
  <si>
    <t>61:25:0600501:1209</t>
  </si>
  <si>
    <t>61:25:0040201:272</t>
  </si>
  <si>
    <t>61:25:0040101:1751</t>
  </si>
  <si>
    <t>61-61-29/028/2011-150</t>
  </si>
  <si>
    <t>61:25:0040201:11</t>
  </si>
  <si>
    <t>Плотина</t>
  </si>
  <si>
    <t>61:25:0000000:4900</t>
  </si>
  <si>
    <t>251 м.</t>
  </si>
  <si>
    <t>138 м.</t>
  </si>
  <si>
    <t>61:25:0000000:4901</t>
  </si>
  <si>
    <t>61:25:0040101:4751</t>
  </si>
  <si>
    <t>1066122009392</t>
  </si>
  <si>
    <t>Муниципальное унитарное предприятие Большесальского сельского поселения "Коммунальщик"</t>
  </si>
  <si>
    <t>Ростовская область, Мясниковский район, с. Большие Салы, ул. Красноармейская, дом 19</t>
  </si>
  <si>
    <t>1076122000536</t>
  </si>
  <si>
    <t>25.07.2012 г.</t>
  </si>
  <si>
    <t>16.12.2013 г.</t>
  </si>
  <si>
    <t>Ростовская область, Мясниковский район, с. Большие Салы, ул Ленина,4-А</t>
  </si>
  <si>
    <t>61:25:0040101:4558</t>
  </si>
  <si>
    <t>61:25:0040101:135</t>
  </si>
  <si>
    <t>с.Несветай, Семейная</t>
  </si>
  <si>
    <t>61:25:0600501:1531</t>
  </si>
  <si>
    <t>61-61/029-61/029/002/2016-260/1</t>
  </si>
  <si>
    <t>с.Несветай, 4-я Линия</t>
  </si>
  <si>
    <t>61:25:0600501:1527</t>
  </si>
  <si>
    <t>61-61/029-61/029/002/2016-256/1</t>
  </si>
  <si>
    <t>с. Большие Салы, ул. Заводская,25</t>
  </si>
  <si>
    <t>61:25:0040101:48</t>
  </si>
  <si>
    <t>61:25:0040101:48-61/029/2017-1</t>
  </si>
  <si>
    <t>с. Большие Салы, ул. Заводская,25 а</t>
  </si>
  <si>
    <t>61:25:0040101:5532</t>
  </si>
  <si>
    <t>61:25:0040101:5532-61/029/2018-1</t>
  </si>
  <si>
    <t>с. Большие Салы, ул. Заводская,25 б</t>
  </si>
  <si>
    <t>61:25:0040101:5531</t>
  </si>
  <si>
    <t>с. Большие Салы, ул. Шаумяна, 55</t>
  </si>
  <si>
    <t>61:25:0600501:1937</t>
  </si>
  <si>
    <t>с. Несветай, ул.Освобождения, 15</t>
  </si>
  <si>
    <t>61:25:0000000:6023</t>
  </si>
  <si>
    <t>с. Большие Салы, ул. Советская,19</t>
  </si>
  <si>
    <t>61:25:0040101:532</t>
  </si>
  <si>
    <t>61:25:0040101:532-61/029/2017-2</t>
  </si>
  <si>
    <t>42,1/1</t>
  </si>
  <si>
    <t>61:25:0040101:2219</t>
  </si>
  <si>
    <t>61:25:0040101:1881</t>
  </si>
  <si>
    <t>61-61-29/036/2010-240</t>
  </si>
  <si>
    <t xml:space="preserve"> </t>
  </si>
  <si>
    <t>с. Большие Салы, ул. Ленина, 1-к</t>
  </si>
  <si>
    <t>61:25:0040101:5364</t>
  </si>
  <si>
    <t>61-61/029-61/029/002/2016-3715/1</t>
  </si>
  <si>
    <t>с. Большие Салы, пруд на балке Темерник правый приток 14 км. от устья р. Темерник,1,5 от Южной окраины с Большие Салы</t>
  </si>
  <si>
    <t>61-61/029-61/029-003/2015-3068/2</t>
  </si>
  <si>
    <t>с. Большие Салы. Пруд на балке Старый Колодец(нижний) от устья балки Темерник 1 км., расположен в черте Большие Салы</t>
  </si>
  <si>
    <t>5460 кв.м</t>
  </si>
  <si>
    <t>61-61/029-61/029-003/2015-3069/2</t>
  </si>
  <si>
    <t>с. Большие Салы, пруд на балке Старый Колодец(верхний) от устья балки Темерник 3 км., 0,5 км. от северо-восточной окраины с Большие Салы</t>
  </si>
  <si>
    <t>61-61/029-61/029-003/2015-3067/2</t>
  </si>
  <si>
    <t>с. Большие Салы, ул. Чехова</t>
  </si>
  <si>
    <t xml:space="preserve"> ВЛИ-0,4 кВ для электроснабжения дома культуры в с. Большие Салы от КТП 4/5 ПС Большие Салы</t>
  </si>
  <si>
    <t>с. Большие Салы, ул. Ленина, 4а</t>
  </si>
  <si>
    <t>Сооружение (ограждение парка)</t>
  </si>
  <si>
    <t>61:25:0040101:5574</t>
  </si>
  <si>
    <t>61:25:0040101:5574-61/029/2018-1</t>
  </si>
  <si>
    <t>с.Большие Салы, 68 м. от жилого дома 1 по ул. Заводская до здания котельной 33/5 по ул. Заводская</t>
  </si>
  <si>
    <t>61:25:0600501:1409</t>
  </si>
  <si>
    <t xml:space="preserve">Газопровод среднего давления  </t>
  </si>
  <si>
    <t>61-61-29/022/2014-994</t>
  </si>
  <si>
    <t>61:25:0000000:6023-61/029/2018-2</t>
  </si>
  <si>
    <t>61:25:0600501:1937-61/029/2018-2</t>
  </si>
  <si>
    <t>Квартира</t>
  </si>
  <si>
    <t>с.Большие Салы,ул.Заводская,33/2 кв. 9</t>
  </si>
  <si>
    <t>61:25:0040101:4561</t>
  </si>
  <si>
    <t>с.Большие Салы,ул.Заводская,33/2 кв. 11</t>
  </si>
  <si>
    <t>61:25:0040101:4556</t>
  </si>
  <si>
    <t>04.05.2013г.</t>
  </si>
  <si>
    <t>05.08.2014г.</t>
  </si>
  <si>
    <t>61-61-29/013/2013-863</t>
  </si>
  <si>
    <t>61-61-29/013/2013-864</t>
  </si>
  <si>
    <t xml:space="preserve">Квартира </t>
  </si>
  <si>
    <t>с.Большие Салы,ул.Заводская,33/3 кв. 3</t>
  </si>
  <si>
    <t>61:25:0040101:2786</t>
  </si>
  <si>
    <t>07.02.20011г.</t>
  </si>
  <si>
    <t>61-61-29/006/2011-27</t>
  </si>
  <si>
    <t>с.Большие Салы,ул.Заводская,33/3 кв. 4</t>
  </si>
  <si>
    <t>61:25:0040101:2785</t>
  </si>
  <si>
    <t>с.Большие Салы,ул.Заводская,33/3 кв. 6</t>
  </si>
  <si>
    <t>61:25:0040101:4208</t>
  </si>
  <si>
    <t>с.Большие Салы,ул.Заводская,33/3 кв. 8</t>
  </si>
  <si>
    <t>61:25:0040101:2788</t>
  </si>
  <si>
    <t>07.02.2011г.</t>
  </si>
  <si>
    <t>с.Большие Салы,ул.Заводская,33/3 кв. 15</t>
  </si>
  <si>
    <t>61:25:0040101:4575</t>
  </si>
  <si>
    <t>61-61-29/013/2013-862</t>
  </si>
  <si>
    <t>61-61-29/006/2011-28</t>
  </si>
  <si>
    <t>с.Большие Салы,ул.Заводская,33/3 кв. 16</t>
  </si>
  <si>
    <t>61:25:0040101:4206</t>
  </si>
  <si>
    <t>с.Большие Салы,ул.Заводская,33/4 кв. 1</t>
  </si>
  <si>
    <t>61:25:0040101:2762</t>
  </si>
  <si>
    <t>27.12.2010г.</t>
  </si>
  <si>
    <t>61-61-29/036/2010-207</t>
  </si>
  <si>
    <t>с.Большие Салы,ул.Заводская,33/4 кв. 4</t>
  </si>
  <si>
    <t>61:25:0040101:4538</t>
  </si>
  <si>
    <t>с.Большие Салы,ул.Заводская,33/4 кв. 5</t>
  </si>
  <si>
    <t>61:25:0040101:4535</t>
  </si>
  <si>
    <t>61-61-29/013/2013-856</t>
  </si>
  <si>
    <t>61-61-29/013/2013-857</t>
  </si>
  <si>
    <t>с.Большие Салы,ул.Заводская,33/4 кв. 11</t>
  </si>
  <si>
    <t>61:25:0040101:4533</t>
  </si>
  <si>
    <t>61-61-29/013/2013-860</t>
  </si>
  <si>
    <t>с.Большие Салы,ул.Заводская,33/4 кв. 13</t>
  </si>
  <si>
    <t>61:25:0040101:2763</t>
  </si>
  <si>
    <t>61-61-29/036/2010-208</t>
  </si>
  <si>
    <t>с.Большие Салы,ул.Заводская,33/4 кв. 14</t>
  </si>
  <si>
    <t>61:25:0040101:4536</t>
  </si>
  <si>
    <t>61-61-29/013/2013-861</t>
  </si>
  <si>
    <t>с.Большие Салы,ул.Заводская,33/1 кв. 15</t>
  </si>
  <si>
    <t>с. Большие Салы, ул. Крестьянская, 4-м</t>
  </si>
  <si>
    <t>61:25:0040101:5241</t>
  </si>
  <si>
    <t>61-61/029-61/029/002/2016-1247/2</t>
  </si>
  <si>
    <t>западная окраина с. Большие Салы</t>
  </si>
  <si>
    <t>61:25:0040101:5348</t>
  </si>
  <si>
    <t>61-61/029-61/029/002/2016-3241/1</t>
  </si>
  <si>
    <t>с. Большие Салы, ул. 1-я Ленинская, 32</t>
  </si>
  <si>
    <t>61:25:0040101:5583</t>
  </si>
  <si>
    <t>61:25:0040101:5583-61/029/2018-2</t>
  </si>
  <si>
    <t>с. Большие Салы, ул. Ленина,1-м</t>
  </si>
  <si>
    <t>61:25:0040101:5585</t>
  </si>
  <si>
    <t>Адрес (местоположение движимого имущества)</t>
  </si>
  <si>
    <t>Колличество</t>
  </si>
  <si>
    <t>Администрация Большесальского сельского поселения</t>
  </si>
  <si>
    <t>МУП Большесальского сельского поселения "Коммунальщик"</t>
  </si>
  <si>
    <t>РЕНО ДАСТЕР</t>
  </si>
  <si>
    <t>ИНН правообладателя (балансодержателя)</t>
  </si>
  <si>
    <t>МКУК "ДК Большесальского сельского поселения"</t>
  </si>
  <si>
    <t>с. Несветай ,ул.Центральная,11-в</t>
  </si>
  <si>
    <t>Сведения о балансодержателе</t>
  </si>
  <si>
    <t>Муниципальное образование Большесальское сельское поселение</t>
  </si>
  <si>
    <t>61:25:0040101:2781</t>
  </si>
  <si>
    <t>09.07.2020г.</t>
  </si>
  <si>
    <t>61:25:0040101:2781-61/029/2020-1</t>
  </si>
  <si>
    <t>61:25:0040101:2785-61/212/2021-1</t>
  </si>
  <si>
    <t>Реестр недвижимого имущества Большесальского сельского поселения на 01.07.2022 года</t>
  </si>
  <si>
    <t>с. Большие Салы, ул. Заводская, д. 33/3, кв. 12</t>
  </si>
  <si>
    <t>61:25:0040101:4204</t>
  </si>
  <si>
    <t>28.07.2020г.</t>
  </si>
  <si>
    <t>61:25:0040101:4204-61/029/2020-2</t>
  </si>
  <si>
    <t>61-АЕ 277910 61-61-30/046/2009-148</t>
  </si>
  <si>
    <t>61:25:0040101:4761</t>
  </si>
  <si>
    <t>61:25:0040101:1959</t>
  </si>
  <si>
    <t>61-61-29/019/2011-275 61-АЖ 390854</t>
  </si>
  <si>
    <t>61-61-29/019/2011-276 61-АЖ 390853</t>
  </si>
  <si>
    <t>61:25:0040201:238</t>
  </si>
  <si>
    <t>61:25:0040101:1997</t>
  </si>
  <si>
    <t>61-61-30/046/2009-146 61-АЕ 277909</t>
  </si>
  <si>
    <t>61:25:0040201:239</t>
  </si>
  <si>
    <t>519,2/1</t>
  </si>
  <si>
    <t>61-61-30/046/2009-144 61-АЕ 277912</t>
  </si>
  <si>
    <t>61-61-30/04/2009-149 61-АЕ 277911</t>
  </si>
  <si>
    <t>61:25:0600501:2193</t>
  </si>
  <si>
    <t>61:25:0600501:2193-61/029/2019-1</t>
  </si>
  <si>
    <t>61-61-30/046/2009-145 61-АЕ 277913</t>
  </si>
  <si>
    <t>61:25:0600501:2191</t>
  </si>
  <si>
    <t>61:25:0600501:2191-61/029/2019-1</t>
  </si>
  <si>
    <t>с. Большие Салы, ул. Шаумяна, 55-в</t>
  </si>
  <si>
    <t>с. Большие Салы, ул. Шаумяна, 55-а</t>
  </si>
  <si>
    <t>с. Большие Салы, ул. Шаумяна, 55-б</t>
  </si>
  <si>
    <t>61:25:0600501:2192</t>
  </si>
  <si>
    <t>61:25:0600501:2192-61/029/2019-1</t>
  </si>
  <si>
    <t>61-61-29/036/2010-241 61-АЖ 098158</t>
  </si>
  <si>
    <t>61-61-29/022/2014-995 61-АИ 423298</t>
  </si>
  <si>
    <t>61-61-29/013/2013-866 61-АЗ 554067</t>
  </si>
  <si>
    <t>61-61-29/013/2013-865 61-АЗ 554068</t>
  </si>
  <si>
    <t>с. Большие Салы, ул. Заводская,16-в</t>
  </si>
  <si>
    <t>61:25:0040101:2082</t>
  </si>
  <si>
    <t>61:25:0040101:2082-61/029/2020-5</t>
  </si>
  <si>
    <t>61:25:0040101:5531-61/029/2018-1</t>
  </si>
  <si>
    <t>61-61-29/040/2013-33 61-АИ 106874</t>
  </si>
  <si>
    <t xml:space="preserve">Мост  пешеходный  </t>
  </si>
  <si>
    <t xml:space="preserve">Административное здание </t>
  </si>
  <si>
    <t>с. Большие Салы, ул Шаумяна, 13-б</t>
  </si>
  <si>
    <t>61:25:0040101:5823</t>
  </si>
  <si>
    <t>61/212/2021-2</t>
  </si>
  <si>
    <t>346800, Ростовская область, Мясниковский р-н, с Чалтырь, ул. Мясникяна, д.76</t>
  </si>
  <si>
    <t>1076122000020</t>
  </si>
  <si>
    <t>20.01.2007г</t>
  </si>
  <si>
    <t>8</t>
  </si>
  <si>
    <t>5</t>
  </si>
  <si>
    <t>1076122000019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</si>
</sst>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49" fontId="2" fillId="0" borderId="2" xfId="0" quotePrefix="1" applyNumberFormat="1" applyFont="1" applyFill="1" applyBorder="1" applyAlignment="1">
      <alignment wrapText="1"/>
    </xf>
    <xf numFmtId="4" fontId="2" fillId="0" borderId="2" xfId="0" applyNumberFormat="1" applyFont="1" applyFill="1" applyBorder="1" applyAlignment="1">
      <alignment wrapText="1"/>
    </xf>
    <xf numFmtId="0" fontId="2" fillId="0" borderId="2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4" fontId="2" fillId="0" borderId="2" xfId="0" quotePrefix="1" applyNumberFormat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quotePrefix="1" applyFont="1"/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 vertical="center" wrapText="1"/>
    </xf>
    <xf numFmtId="49" fontId="4" fillId="0" borderId="2" xfId="0" quotePrefix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Alignment="1"/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4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justify"/>
    </xf>
    <xf numFmtId="0" fontId="4" fillId="0" borderId="2" xfId="0" applyFont="1" applyFill="1" applyBorder="1" applyAlignment="1">
      <alignment horizontal="center" vertical="justify"/>
    </xf>
    <xf numFmtId="0" fontId="4" fillId="0" borderId="2" xfId="0" applyFont="1" applyBorder="1" applyAlignment="1">
      <alignment horizontal="center" vertical="justify"/>
    </xf>
    <xf numFmtId="0" fontId="4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/>
    <xf numFmtId="4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/>
    <xf numFmtId="4" fontId="4" fillId="4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49" fontId="2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zoomScale="85" zoomScaleNormal="85" workbookViewId="0">
      <selection activeCell="I48" sqref="I48:I49"/>
    </sheetView>
  </sheetViews>
  <sheetFormatPr defaultRowHeight="15" x14ac:dyDescent="0.25"/>
  <cols>
    <col min="1" max="1" width="3.42578125" customWidth="1"/>
    <col min="2" max="2" width="19.140625" customWidth="1"/>
    <col min="3" max="3" width="20" customWidth="1"/>
    <col min="4" max="4" width="12.85546875" style="37" customWidth="1"/>
    <col min="5" max="5" width="10" customWidth="1"/>
    <col min="6" max="6" width="11.5703125" customWidth="1"/>
    <col min="7" max="7" width="12.5703125" customWidth="1"/>
    <col min="8" max="8" width="15.5703125" customWidth="1"/>
    <col min="9" max="9" width="21" customWidth="1"/>
    <col min="10" max="10" width="21" style="43" customWidth="1"/>
  </cols>
  <sheetData>
    <row r="1" spans="1:10" x14ac:dyDescent="0.25">
      <c r="A1" s="59" t="s">
        <v>205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5.75" thickBot="1" x14ac:dyDescent="0.3">
      <c r="A2" s="57" t="s">
        <v>110</v>
      </c>
      <c r="B2" s="58"/>
      <c r="C2" s="58"/>
      <c r="D2" s="58"/>
      <c r="E2" s="58"/>
      <c r="F2" s="58"/>
      <c r="G2" s="23"/>
      <c r="H2" s="23"/>
      <c r="I2" s="23"/>
      <c r="J2" s="52"/>
    </row>
    <row r="3" spans="1:10" ht="102.75" thickBot="1" x14ac:dyDescent="0.3">
      <c r="A3" s="24" t="s">
        <v>0</v>
      </c>
      <c r="B3" s="25" t="s">
        <v>23</v>
      </c>
      <c r="C3" s="25" t="s">
        <v>1</v>
      </c>
      <c r="D3" s="26" t="s">
        <v>24</v>
      </c>
      <c r="E3" s="26" t="s">
        <v>25</v>
      </c>
      <c r="F3" s="26" t="s">
        <v>13</v>
      </c>
      <c r="G3" s="26" t="s">
        <v>14</v>
      </c>
      <c r="H3" s="26" t="s">
        <v>17</v>
      </c>
      <c r="I3" s="56" t="s">
        <v>199</v>
      </c>
      <c r="J3" s="53" t="s">
        <v>26</v>
      </c>
    </row>
    <row r="4" spans="1:10" ht="77.25" customHeight="1" x14ac:dyDescent="0.25">
      <c r="A4" s="27">
        <v>1</v>
      </c>
      <c r="B4" s="11" t="s">
        <v>129</v>
      </c>
      <c r="C4" s="12" t="s">
        <v>127</v>
      </c>
      <c r="D4" s="44" t="s">
        <v>128</v>
      </c>
      <c r="E4" s="28">
        <v>650</v>
      </c>
      <c r="F4" s="30">
        <v>45149</v>
      </c>
      <c r="G4" s="29" t="s">
        <v>139</v>
      </c>
      <c r="H4" s="29" t="s">
        <v>130</v>
      </c>
      <c r="I4" s="28" t="s">
        <v>193</v>
      </c>
      <c r="J4" s="30" t="s">
        <v>200</v>
      </c>
    </row>
    <row r="5" spans="1:10" ht="53.25" customHeight="1" x14ac:dyDescent="0.25">
      <c r="A5" s="27">
        <f>1+A4</f>
        <v>2</v>
      </c>
      <c r="B5" s="21" t="s">
        <v>133</v>
      </c>
      <c r="C5" s="33" t="s">
        <v>179</v>
      </c>
      <c r="D5" s="44" t="s">
        <v>201</v>
      </c>
      <c r="E5" s="30">
        <v>45</v>
      </c>
      <c r="F5" s="30">
        <v>696427.65</v>
      </c>
      <c r="G5" s="31" t="s">
        <v>202</v>
      </c>
      <c r="H5" s="33" t="s">
        <v>203</v>
      </c>
      <c r="I5" s="28" t="s">
        <v>193</v>
      </c>
      <c r="J5" s="30" t="s">
        <v>200</v>
      </c>
    </row>
    <row r="6" spans="1:10" ht="51" x14ac:dyDescent="0.25">
      <c r="A6" s="27">
        <f t="shared" ref="A6:A61" si="0">1+A5</f>
        <v>3</v>
      </c>
      <c r="B6" s="21" t="s">
        <v>133</v>
      </c>
      <c r="C6" s="33" t="s">
        <v>134</v>
      </c>
      <c r="D6" s="33" t="s">
        <v>135</v>
      </c>
      <c r="E6" s="30">
        <v>42.7</v>
      </c>
      <c r="F6" s="30">
        <v>660832.46</v>
      </c>
      <c r="G6" s="31" t="s">
        <v>138</v>
      </c>
      <c r="H6" s="33" t="s">
        <v>140</v>
      </c>
      <c r="I6" s="28" t="s">
        <v>193</v>
      </c>
      <c r="J6" s="30" t="s">
        <v>200</v>
      </c>
    </row>
    <row r="7" spans="1:10" s="43" customFormat="1" ht="38.25" x14ac:dyDescent="0.25">
      <c r="A7" s="27">
        <f t="shared" si="0"/>
        <v>4</v>
      </c>
      <c r="B7" s="21" t="s">
        <v>133</v>
      </c>
      <c r="C7" s="33" t="s">
        <v>136</v>
      </c>
      <c r="D7" s="33" t="s">
        <v>137</v>
      </c>
      <c r="E7" s="30">
        <v>45.1</v>
      </c>
      <c r="F7" s="30">
        <v>697975.27</v>
      </c>
      <c r="G7" s="31" t="s">
        <v>138</v>
      </c>
      <c r="H7" s="33" t="s">
        <v>141</v>
      </c>
      <c r="I7" s="30" t="s">
        <v>193</v>
      </c>
      <c r="J7" s="30">
        <v>6122008640</v>
      </c>
    </row>
    <row r="8" spans="1:10" ht="51" x14ac:dyDescent="0.25">
      <c r="A8" s="27">
        <f t="shared" si="0"/>
        <v>5</v>
      </c>
      <c r="B8" s="21" t="s">
        <v>142</v>
      </c>
      <c r="C8" s="33" t="s">
        <v>143</v>
      </c>
      <c r="D8" s="33" t="s">
        <v>144</v>
      </c>
      <c r="E8" s="30">
        <v>29.3</v>
      </c>
      <c r="F8" s="30">
        <v>586454.74</v>
      </c>
      <c r="G8" s="31" t="s">
        <v>145</v>
      </c>
      <c r="H8" s="33" t="s">
        <v>146</v>
      </c>
      <c r="I8" s="28" t="s">
        <v>193</v>
      </c>
      <c r="J8" s="30" t="s">
        <v>200</v>
      </c>
    </row>
    <row r="9" spans="1:10" ht="51" x14ac:dyDescent="0.25">
      <c r="A9" s="27">
        <f t="shared" si="0"/>
        <v>6</v>
      </c>
      <c r="B9" s="21" t="s">
        <v>142</v>
      </c>
      <c r="C9" s="33" t="s">
        <v>147</v>
      </c>
      <c r="D9" s="33" t="s">
        <v>148</v>
      </c>
      <c r="E9" s="30">
        <v>42.2</v>
      </c>
      <c r="F9" s="30">
        <v>844654.94</v>
      </c>
      <c r="G9" s="39">
        <v>44260</v>
      </c>
      <c r="H9" s="33" t="s">
        <v>204</v>
      </c>
      <c r="I9" s="28" t="s">
        <v>193</v>
      </c>
      <c r="J9" s="30" t="s">
        <v>200</v>
      </c>
    </row>
    <row r="10" spans="1:10" s="43" customFormat="1" ht="51" x14ac:dyDescent="0.25">
      <c r="A10" s="27">
        <f t="shared" si="0"/>
        <v>7</v>
      </c>
      <c r="B10" s="21" t="s">
        <v>142</v>
      </c>
      <c r="C10" s="33" t="s">
        <v>149</v>
      </c>
      <c r="D10" s="33" t="s">
        <v>150</v>
      </c>
      <c r="E10" s="30">
        <v>45.5</v>
      </c>
      <c r="F10" s="30">
        <v>910706.16</v>
      </c>
      <c r="G10" s="31"/>
      <c r="H10" s="33"/>
      <c r="I10" s="28" t="s">
        <v>193</v>
      </c>
      <c r="J10" s="30" t="s">
        <v>200</v>
      </c>
    </row>
    <row r="11" spans="1:10" ht="51" x14ac:dyDescent="0.25">
      <c r="A11" s="27">
        <f t="shared" si="0"/>
        <v>8</v>
      </c>
      <c r="B11" s="21" t="s">
        <v>142</v>
      </c>
      <c r="C11" s="33" t="s">
        <v>151</v>
      </c>
      <c r="D11" s="33" t="s">
        <v>152</v>
      </c>
      <c r="E11" s="30">
        <v>42</v>
      </c>
      <c r="F11" s="30">
        <v>840651.84</v>
      </c>
      <c r="G11" s="31" t="s">
        <v>153</v>
      </c>
      <c r="H11" s="33" t="s">
        <v>157</v>
      </c>
      <c r="I11" s="28" t="s">
        <v>193</v>
      </c>
      <c r="J11" s="30" t="s">
        <v>200</v>
      </c>
    </row>
    <row r="12" spans="1:10" ht="51" x14ac:dyDescent="0.25">
      <c r="A12" s="27">
        <f t="shared" si="0"/>
        <v>9</v>
      </c>
      <c r="B12" s="21" t="s">
        <v>133</v>
      </c>
      <c r="C12" s="33" t="s">
        <v>154</v>
      </c>
      <c r="D12" s="33" t="s">
        <v>155</v>
      </c>
      <c r="E12" s="30">
        <v>45.4</v>
      </c>
      <c r="F12" s="30">
        <v>908704.61</v>
      </c>
      <c r="G12" s="31" t="s">
        <v>138</v>
      </c>
      <c r="H12" s="33" t="s">
        <v>156</v>
      </c>
      <c r="I12" s="28" t="s">
        <v>193</v>
      </c>
      <c r="J12" s="30" t="s">
        <v>200</v>
      </c>
    </row>
    <row r="13" spans="1:10" s="43" customFormat="1" ht="51" x14ac:dyDescent="0.25">
      <c r="A13" s="27">
        <f t="shared" si="0"/>
        <v>10</v>
      </c>
      <c r="B13" s="21" t="s">
        <v>133</v>
      </c>
      <c r="C13" s="33" t="s">
        <v>158</v>
      </c>
      <c r="D13" s="33" t="s">
        <v>159</v>
      </c>
      <c r="E13" s="30">
        <v>43.3</v>
      </c>
      <c r="F13" s="30">
        <v>866672.02</v>
      </c>
      <c r="G13" s="31"/>
      <c r="H13" s="33"/>
      <c r="I13" s="28" t="s">
        <v>193</v>
      </c>
      <c r="J13" s="30" t="s">
        <v>200</v>
      </c>
    </row>
    <row r="14" spans="1:10" ht="60" customHeight="1" x14ac:dyDescent="0.25">
      <c r="A14" s="27">
        <f t="shared" si="0"/>
        <v>11</v>
      </c>
      <c r="B14" s="21" t="s">
        <v>133</v>
      </c>
      <c r="C14" s="33" t="s">
        <v>160</v>
      </c>
      <c r="D14" s="33" t="s">
        <v>161</v>
      </c>
      <c r="E14" s="30">
        <v>44</v>
      </c>
      <c r="F14" s="30">
        <v>880682.88</v>
      </c>
      <c r="G14" s="31" t="s">
        <v>162</v>
      </c>
      <c r="H14" s="33" t="s">
        <v>163</v>
      </c>
      <c r="I14" s="28" t="s">
        <v>193</v>
      </c>
      <c r="J14" s="30" t="s">
        <v>200</v>
      </c>
    </row>
    <row r="15" spans="1:10" ht="60" customHeight="1" x14ac:dyDescent="0.25">
      <c r="A15" s="27">
        <f t="shared" si="0"/>
        <v>12</v>
      </c>
      <c r="B15" s="21" t="s">
        <v>133</v>
      </c>
      <c r="C15" s="33" t="s">
        <v>164</v>
      </c>
      <c r="D15" s="33" t="s">
        <v>165</v>
      </c>
      <c r="E15" s="30">
        <v>42.6</v>
      </c>
      <c r="F15" s="30">
        <v>852661.15</v>
      </c>
      <c r="G15" s="31" t="s">
        <v>138</v>
      </c>
      <c r="H15" s="33" t="s">
        <v>168</v>
      </c>
      <c r="I15" s="28" t="s">
        <v>193</v>
      </c>
      <c r="J15" s="30" t="s">
        <v>200</v>
      </c>
    </row>
    <row r="16" spans="1:10" ht="60.75" customHeight="1" x14ac:dyDescent="0.25">
      <c r="A16" s="27">
        <f t="shared" si="0"/>
        <v>13</v>
      </c>
      <c r="B16" s="21" t="s">
        <v>133</v>
      </c>
      <c r="C16" s="33" t="s">
        <v>166</v>
      </c>
      <c r="D16" s="33" t="s">
        <v>167</v>
      </c>
      <c r="E16" s="30">
        <v>43.8</v>
      </c>
      <c r="F16" s="30">
        <v>876679.78</v>
      </c>
      <c r="G16" s="31" t="s">
        <v>138</v>
      </c>
      <c r="H16" s="33" t="s">
        <v>169</v>
      </c>
      <c r="I16" s="28" t="s">
        <v>193</v>
      </c>
      <c r="J16" s="30" t="s">
        <v>200</v>
      </c>
    </row>
    <row r="17" spans="1:10" s="43" customFormat="1" ht="51" x14ac:dyDescent="0.25">
      <c r="A17" s="27">
        <f t="shared" si="0"/>
        <v>14</v>
      </c>
      <c r="B17" s="21" t="s">
        <v>133</v>
      </c>
      <c r="C17" s="33" t="s">
        <v>170</v>
      </c>
      <c r="D17" s="33" t="s">
        <v>171</v>
      </c>
      <c r="E17" s="30">
        <v>45.6</v>
      </c>
      <c r="F17" s="30">
        <v>912707.71</v>
      </c>
      <c r="G17" s="31" t="s">
        <v>138</v>
      </c>
      <c r="H17" s="33" t="s">
        <v>172</v>
      </c>
      <c r="I17" s="30" t="s">
        <v>193</v>
      </c>
      <c r="J17" s="30" t="s">
        <v>200</v>
      </c>
    </row>
    <row r="18" spans="1:10" ht="57" customHeight="1" x14ac:dyDescent="0.25">
      <c r="A18" s="27">
        <f t="shared" si="0"/>
        <v>15</v>
      </c>
      <c r="B18" s="21" t="s">
        <v>133</v>
      </c>
      <c r="C18" s="33" t="s">
        <v>173</v>
      </c>
      <c r="D18" s="33" t="s">
        <v>174</v>
      </c>
      <c r="E18" s="30">
        <v>41.6</v>
      </c>
      <c r="F18" s="30">
        <v>832645.63</v>
      </c>
      <c r="G18" s="31" t="s">
        <v>162</v>
      </c>
      <c r="H18" s="33" t="s">
        <v>175</v>
      </c>
      <c r="I18" s="28" t="s">
        <v>193</v>
      </c>
      <c r="J18" s="30" t="s">
        <v>200</v>
      </c>
    </row>
    <row r="19" spans="1:10" ht="57" customHeight="1" x14ac:dyDescent="0.25">
      <c r="A19" s="27">
        <f t="shared" si="0"/>
        <v>16</v>
      </c>
      <c r="B19" s="21" t="s">
        <v>133</v>
      </c>
      <c r="C19" s="33" t="s">
        <v>176</v>
      </c>
      <c r="D19" s="33" t="s">
        <v>177</v>
      </c>
      <c r="E19" s="30">
        <v>29.2</v>
      </c>
      <c r="F19" s="30">
        <v>584453.18000000005</v>
      </c>
      <c r="G19" s="31" t="s">
        <v>138</v>
      </c>
      <c r="H19" s="33" t="s">
        <v>178</v>
      </c>
      <c r="I19" s="28" t="s">
        <v>193</v>
      </c>
      <c r="J19" s="30" t="s">
        <v>200</v>
      </c>
    </row>
    <row r="20" spans="1:10" ht="59.25" customHeight="1" x14ac:dyDescent="0.25">
      <c r="A20" s="27">
        <f t="shared" si="0"/>
        <v>17</v>
      </c>
      <c r="B20" s="21" t="s">
        <v>27</v>
      </c>
      <c r="C20" s="33" t="s">
        <v>28</v>
      </c>
      <c r="D20" s="33" t="s">
        <v>62</v>
      </c>
      <c r="E20" s="30" t="s">
        <v>38</v>
      </c>
      <c r="F20" s="30">
        <v>209890</v>
      </c>
      <c r="G20" s="31" t="s">
        <v>81</v>
      </c>
      <c r="H20" s="46" t="s">
        <v>240</v>
      </c>
      <c r="I20" s="30" t="s">
        <v>193</v>
      </c>
      <c r="J20" s="30" t="s">
        <v>200</v>
      </c>
    </row>
    <row r="21" spans="1:10" ht="60" customHeight="1" x14ac:dyDescent="0.25">
      <c r="A21" s="27">
        <f t="shared" si="0"/>
        <v>18</v>
      </c>
      <c r="B21" s="21" t="s">
        <v>29</v>
      </c>
      <c r="C21" s="33" t="s">
        <v>30</v>
      </c>
      <c r="D21" s="33" t="s">
        <v>107</v>
      </c>
      <c r="E21" s="30">
        <v>3.8</v>
      </c>
      <c r="F21" s="49">
        <v>17325</v>
      </c>
      <c r="G21" s="39">
        <v>40774</v>
      </c>
      <c r="H21" s="33" t="s">
        <v>68</v>
      </c>
      <c r="I21" s="28" t="s">
        <v>193</v>
      </c>
      <c r="J21" s="30" t="s">
        <v>200</v>
      </c>
    </row>
    <row r="22" spans="1:10" ht="61.5" customHeight="1" x14ac:dyDescent="0.25">
      <c r="A22" s="27">
        <f t="shared" si="0"/>
        <v>19</v>
      </c>
      <c r="B22" s="21" t="s">
        <v>31</v>
      </c>
      <c r="C22" s="33" t="s">
        <v>32</v>
      </c>
      <c r="D22" s="33" t="s">
        <v>65</v>
      </c>
      <c r="E22" s="30">
        <v>1800</v>
      </c>
      <c r="F22" s="30">
        <v>20490.7</v>
      </c>
      <c r="G22" s="39">
        <v>41398</v>
      </c>
      <c r="H22" s="46" t="s">
        <v>235</v>
      </c>
      <c r="I22" s="28" t="s">
        <v>193</v>
      </c>
      <c r="J22" s="30" t="s">
        <v>200</v>
      </c>
    </row>
    <row r="23" spans="1:10" ht="62.25" customHeight="1" x14ac:dyDescent="0.25">
      <c r="A23" s="27">
        <f t="shared" si="0"/>
        <v>20</v>
      </c>
      <c r="B23" s="11" t="s">
        <v>33</v>
      </c>
      <c r="C23" s="12" t="s">
        <v>198</v>
      </c>
      <c r="D23" s="38" t="s">
        <v>66</v>
      </c>
      <c r="E23" s="28">
        <v>9</v>
      </c>
      <c r="F23" s="30">
        <v>69.81</v>
      </c>
      <c r="G23" s="34">
        <v>41856</v>
      </c>
      <c r="H23" s="47" t="s">
        <v>233</v>
      </c>
      <c r="I23" s="28" t="s">
        <v>197</v>
      </c>
      <c r="J23" s="30" t="s">
        <v>200</v>
      </c>
    </row>
    <row r="24" spans="1:10" ht="51" x14ac:dyDescent="0.25">
      <c r="A24" s="27">
        <f t="shared" si="0"/>
        <v>21</v>
      </c>
      <c r="B24" s="11" t="s">
        <v>34</v>
      </c>
      <c r="C24" s="12" t="s">
        <v>35</v>
      </c>
      <c r="D24" s="32"/>
      <c r="E24" s="28"/>
      <c r="F24" s="28">
        <v>1107434</v>
      </c>
      <c r="G24" s="32"/>
      <c r="H24" s="32"/>
      <c r="I24" s="28" t="s">
        <v>193</v>
      </c>
      <c r="J24" s="30" t="s">
        <v>200</v>
      </c>
    </row>
    <row r="25" spans="1:10" ht="51" x14ac:dyDescent="0.25">
      <c r="A25" s="27">
        <f t="shared" si="0"/>
        <v>22</v>
      </c>
      <c r="B25" s="12" t="s">
        <v>36</v>
      </c>
      <c r="C25" s="12" t="s">
        <v>37</v>
      </c>
      <c r="D25" s="32"/>
      <c r="E25" s="28"/>
      <c r="F25" s="9">
        <v>406283.78</v>
      </c>
      <c r="G25" s="32"/>
      <c r="H25" s="32"/>
      <c r="I25" s="28" t="s">
        <v>193</v>
      </c>
      <c r="J25" s="30" t="s">
        <v>200</v>
      </c>
    </row>
    <row r="26" spans="1:10" ht="51" x14ac:dyDescent="0.25">
      <c r="A26" s="27">
        <f t="shared" si="0"/>
        <v>23</v>
      </c>
      <c r="B26" s="33" t="s">
        <v>39</v>
      </c>
      <c r="C26" s="33" t="s">
        <v>40</v>
      </c>
      <c r="D26" s="33" t="s">
        <v>218</v>
      </c>
      <c r="E26" s="30" t="s">
        <v>219</v>
      </c>
      <c r="F26" s="30">
        <v>948900.61</v>
      </c>
      <c r="G26" s="39">
        <v>40161</v>
      </c>
      <c r="H26" s="46" t="s">
        <v>220</v>
      </c>
      <c r="I26" s="28" t="s">
        <v>197</v>
      </c>
      <c r="J26" s="30" t="s">
        <v>200</v>
      </c>
    </row>
    <row r="27" spans="1:10" ht="51.75" customHeight="1" x14ac:dyDescent="0.25">
      <c r="A27" s="27">
        <f t="shared" si="0"/>
        <v>24</v>
      </c>
      <c r="B27" s="33" t="s">
        <v>41</v>
      </c>
      <c r="C27" s="33" t="s">
        <v>40</v>
      </c>
      <c r="D27" s="33" t="s">
        <v>215</v>
      </c>
      <c r="E27" s="30" t="s">
        <v>57</v>
      </c>
      <c r="F27" s="30">
        <v>37440</v>
      </c>
      <c r="G27" s="39">
        <v>40766</v>
      </c>
      <c r="H27" s="46" t="s">
        <v>214</v>
      </c>
      <c r="I27" s="28" t="s">
        <v>197</v>
      </c>
      <c r="J27" s="30" t="s">
        <v>200</v>
      </c>
    </row>
    <row r="28" spans="1:10" ht="57" customHeight="1" x14ac:dyDescent="0.25">
      <c r="A28" s="27">
        <f t="shared" si="0"/>
        <v>25</v>
      </c>
      <c r="B28" s="33" t="s">
        <v>42</v>
      </c>
      <c r="C28" s="33" t="s">
        <v>43</v>
      </c>
      <c r="D28" s="33" t="s">
        <v>211</v>
      </c>
      <c r="E28" s="30" t="s">
        <v>58</v>
      </c>
      <c r="F28" s="30">
        <v>2070670.55</v>
      </c>
      <c r="G28" s="39">
        <v>40161</v>
      </c>
      <c r="H28" s="45" t="s">
        <v>210</v>
      </c>
      <c r="I28" s="28" t="s">
        <v>197</v>
      </c>
      <c r="J28" s="30" t="s">
        <v>200</v>
      </c>
    </row>
    <row r="29" spans="1:10" ht="51.75" customHeight="1" x14ac:dyDescent="0.25">
      <c r="A29" s="27">
        <f t="shared" si="0"/>
        <v>26</v>
      </c>
      <c r="B29" s="21" t="s">
        <v>41</v>
      </c>
      <c r="C29" s="33" t="s">
        <v>43</v>
      </c>
      <c r="D29" s="33" t="s">
        <v>212</v>
      </c>
      <c r="E29" s="30" t="s">
        <v>59</v>
      </c>
      <c r="F29" s="30">
        <v>87942.399999999994</v>
      </c>
      <c r="G29" s="39">
        <v>40766</v>
      </c>
      <c r="H29" s="46" t="s">
        <v>213</v>
      </c>
      <c r="I29" s="28" t="s">
        <v>197</v>
      </c>
      <c r="J29" s="30" t="s">
        <v>200</v>
      </c>
    </row>
    <row r="30" spans="1:10" ht="51" x14ac:dyDescent="0.25">
      <c r="A30" s="27">
        <f t="shared" si="0"/>
        <v>27</v>
      </c>
      <c r="B30" s="21" t="s">
        <v>44</v>
      </c>
      <c r="C30" s="33" t="s">
        <v>45</v>
      </c>
      <c r="D30" s="33"/>
      <c r="E30" s="30" t="s">
        <v>60</v>
      </c>
      <c r="F30" s="30">
        <v>406023.9</v>
      </c>
      <c r="G30" s="31"/>
      <c r="H30" s="31"/>
      <c r="I30" s="28" t="s">
        <v>193</v>
      </c>
      <c r="J30" s="30" t="s">
        <v>200</v>
      </c>
    </row>
    <row r="31" spans="1:10" ht="54.75" customHeight="1" x14ac:dyDescent="0.25">
      <c r="A31" s="27">
        <f t="shared" si="0"/>
        <v>28</v>
      </c>
      <c r="B31" s="21" t="s">
        <v>46</v>
      </c>
      <c r="C31" s="33" t="s">
        <v>45</v>
      </c>
      <c r="D31" s="33" t="s">
        <v>216</v>
      </c>
      <c r="E31" s="30" t="s">
        <v>106</v>
      </c>
      <c r="F31" s="30">
        <v>129265.06</v>
      </c>
      <c r="G31" s="39">
        <v>40161</v>
      </c>
      <c r="H31" s="46" t="s">
        <v>217</v>
      </c>
      <c r="I31" s="28" t="s">
        <v>193</v>
      </c>
      <c r="J31" s="30" t="s">
        <v>200</v>
      </c>
    </row>
    <row r="32" spans="1:10" ht="60" x14ac:dyDescent="0.25">
      <c r="A32" s="27">
        <f t="shared" si="0"/>
        <v>29</v>
      </c>
      <c r="B32" s="21" t="s">
        <v>41</v>
      </c>
      <c r="C32" s="33" t="s">
        <v>47</v>
      </c>
      <c r="D32" s="33" t="s">
        <v>108</v>
      </c>
      <c r="E32" s="30" t="s">
        <v>61</v>
      </c>
      <c r="F32" s="51">
        <v>440000</v>
      </c>
      <c r="G32" s="39">
        <v>40554</v>
      </c>
      <c r="H32" s="33" t="s">
        <v>109</v>
      </c>
      <c r="I32" s="10" t="s">
        <v>194</v>
      </c>
      <c r="J32" s="30" t="s">
        <v>200</v>
      </c>
    </row>
    <row r="33" spans="1:10" ht="56.25" customHeight="1" x14ac:dyDescent="0.25">
      <c r="A33" s="27">
        <f t="shared" si="0"/>
        <v>30</v>
      </c>
      <c r="B33" s="33" t="s">
        <v>50</v>
      </c>
      <c r="C33" s="33" t="s">
        <v>51</v>
      </c>
      <c r="D33" s="33" t="s">
        <v>84</v>
      </c>
      <c r="E33" s="31">
        <v>2535</v>
      </c>
      <c r="F33" s="20">
        <v>517545.6</v>
      </c>
      <c r="G33" s="39">
        <v>40161</v>
      </c>
      <c r="H33" s="46" t="s">
        <v>221</v>
      </c>
      <c r="I33" s="28" t="s">
        <v>197</v>
      </c>
      <c r="J33" s="30" t="s">
        <v>200</v>
      </c>
    </row>
    <row r="34" spans="1:10" ht="51" x14ac:dyDescent="0.25">
      <c r="A34" s="27">
        <f t="shared" si="0"/>
        <v>31</v>
      </c>
      <c r="B34" s="33" t="s">
        <v>50</v>
      </c>
      <c r="C34" s="33" t="s">
        <v>52</v>
      </c>
      <c r="D34" s="33" t="s">
        <v>69</v>
      </c>
      <c r="E34" s="31">
        <v>2992</v>
      </c>
      <c r="F34" s="20">
        <v>285137.59999999998</v>
      </c>
      <c r="G34" s="39">
        <v>40161</v>
      </c>
      <c r="H34" s="46" t="s">
        <v>224</v>
      </c>
      <c r="I34" s="28" t="s">
        <v>197</v>
      </c>
      <c r="J34" s="30" t="s">
        <v>200</v>
      </c>
    </row>
    <row r="35" spans="1:10" ht="51" x14ac:dyDescent="0.25">
      <c r="A35" s="27">
        <f t="shared" si="0"/>
        <v>32</v>
      </c>
      <c r="B35" s="33" t="s">
        <v>50</v>
      </c>
      <c r="C35" s="33" t="s">
        <v>88</v>
      </c>
      <c r="D35" s="33" t="s">
        <v>89</v>
      </c>
      <c r="E35" s="31">
        <v>3849</v>
      </c>
      <c r="F35" s="20">
        <v>1</v>
      </c>
      <c r="G35" s="39">
        <v>42408</v>
      </c>
      <c r="H35" s="33" t="s">
        <v>90</v>
      </c>
      <c r="I35" s="28" t="s">
        <v>193</v>
      </c>
      <c r="J35" s="30" t="s">
        <v>200</v>
      </c>
    </row>
    <row r="36" spans="1:10" ht="51" x14ac:dyDescent="0.25">
      <c r="A36" s="27">
        <f t="shared" si="0"/>
        <v>33</v>
      </c>
      <c r="B36" s="33" t="s">
        <v>50</v>
      </c>
      <c r="C36" s="33" t="s">
        <v>85</v>
      </c>
      <c r="D36" s="33" t="s">
        <v>86</v>
      </c>
      <c r="E36" s="31">
        <v>5747</v>
      </c>
      <c r="F36" s="20">
        <v>1</v>
      </c>
      <c r="G36" s="39">
        <v>42408</v>
      </c>
      <c r="H36" s="33" t="s">
        <v>87</v>
      </c>
      <c r="I36" s="28" t="s">
        <v>193</v>
      </c>
      <c r="J36" s="30" t="s">
        <v>200</v>
      </c>
    </row>
    <row r="37" spans="1:10" ht="51" x14ac:dyDescent="0.25">
      <c r="A37" s="27">
        <f t="shared" si="0"/>
        <v>34</v>
      </c>
      <c r="B37" s="33" t="s">
        <v>50</v>
      </c>
      <c r="C37" s="33" t="s">
        <v>91</v>
      </c>
      <c r="D37" s="33" t="s">
        <v>92</v>
      </c>
      <c r="E37" s="31">
        <v>1500</v>
      </c>
      <c r="F37" s="20">
        <v>247215</v>
      </c>
      <c r="G37" s="39">
        <v>43005</v>
      </c>
      <c r="H37" s="33" t="s">
        <v>93</v>
      </c>
      <c r="I37" s="28" t="s">
        <v>193</v>
      </c>
      <c r="J37" s="30" t="s">
        <v>200</v>
      </c>
    </row>
    <row r="38" spans="1:10" ht="59.25" customHeight="1" x14ac:dyDescent="0.25">
      <c r="A38" s="27">
        <f t="shared" si="0"/>
        <v>35</v>
      </c>
      <c r="B38" s="33" t="s">
        <v>50</v>
      </c>
      <c r="C38" s="33" t="s">
        <v>94</v>
      </c>
      <c r="D38" s="33" t="s">
        <v>95</v>
      </c>
      <c r="E38" s="31">
        <v>875</v>
      </c>
      <c r="F38" s="20">
        <v>144208.75</v>
      </c>
      <c r="G38" s="39">
        <v>43157</v>
      </c>
      <c r="H38" s="33" t="s">
        <v>96</v>
      </c>
      <c r="I38" s="28" t="s">
        <v>193</v>
      </c>
      <c r="J38" s="30" t="s">
        <v>200</v>
      </c>
    </row>
    <row r="39" spans="1:10" ht="51" x14ac:dyDescent="0.25">
      <c r="A39" s="27">
        <f t="shared" si="0"/>
        <v>36</v>
      </c>
      <c r="B39" s="33" t="s">
        <v>50</v>
      </c>
      <c r="C39" s="33" t="s">
        <v>97</v>
      </c>
      <c r="D39" s="33" t="s">
        <v>98</v>
      </c>
      <c r="E39" s="31">
        <v>477</v>
      </c>
      <c r="F39" s="20">
        <v>78614.37</v>
      </c>
      <c r="G39" s="39">
        <v>43157</v>
      </c>
      <c r="H39" s="33" t="s">
        <v>239</v>
      </c>
      <c r="I39" s="28" t="s">
        <v>193</v>
      </c>
      <c r="J39" s="30" t="s">
        <v>200</v>
      </c>
    </row>
    <row r="40" spans="1:10" ht="51.75" customHeight="1" x14ac:dyDescent="0.25">
      <c r="A40" s="27">
        <f t="shared" si="0"/>
        <v>37</v>
      </c>
      <c r="B40" s="33" t="s">
        <v>50</v>
      </c>
      <c r="C40" s="33" t="s">
        <v>99</v>
      </c>
      <c r="D40" s="33" t="s">
        <v>100</v>
      </c>
      <c r="E40" s="31">
        <v>404321</v>
      </c>
      <c r="F40" s="50">
        <v>27052369.920000002</v>
      </c>
      <c r="G40" s="39">
        <v>43311</v>
      </c>
      <c r="H40" s="33" t="s">
        <v>132</v>
      </c>
      <c r="I40" s="28" t="s">
        <v>193</v>
      </c>
      <c r="J40" s="30" t="s">
        <v>200</v>
      </c>
    </row>
    <row r="41" spans="1:10" ht="57" customHeight="1" x14ac:dyDescent="0.25">
      <c r="A41" s="27">
        <f t="shared" si="0"/>
        <v>38</v>
      </c>
      <c r="B41" s="33" t="s">
        <v>50</v>
      </c>
      <c r="C41" s="33" t="s">
        <v>101</v>
      </c>
      <c r="D41" s="33" t="s">
        <v>102</v>
      </c>
      <c r="E41" s="31">
        <v>29863</v>
      </c>
      <c r="F41" s="50">
        <v>10993466.189999999</v>
      </c>
      <c r="G41" s="39">
        <v>43311</v>
      </c>
      <c r="H41" s="33" t="s">
        <v>131</v>
      </c>
      <c r="I41" s="28" t="s">
        <v>193</v>
      </c>
      <c r="J41" s="30" t="s">
        <v>200</v>
      </c>
    </row>
    <row r="42" spans="1:10" ht="54.75" customHeight="1" x14ac:dyDescent="0.25">
      <c r="A42" s="27">
        <f t="shared" si="0"/>
        <v>39</v>
      </c>
      <c r="B42" s="33" t="s">
        <v>50</v>
      </c>
      <c r="C42" s="33" t="s">
        <v>103</v>
      </c>
      <c r="D42" s="33" t="s">
        <v>104</v>
      </c>
      <c r="E42" s="31">
        <v>1010</v>
      </c>
      <c r="F42" s="20">
        <v>206201.60000000001</v>
      </c>
      <c r="G42" s="39">
        <v>42768</v>
      </c>
      <c r="H42" s="33" t="s">
        <v>105</v>
      </c>
      <c r="I42" s="28" t="s">
        <v>193</v>
      </c>
      <c r="J42" s="30" t="s">
        <v>200</v>
      </c>
    </row>
    <row r="43" spans="1:10" ht="55.5" customHeight="1" x14ac:dyDescent="0.25">
      <c r="A43" s="27">
        <f t="shared" si="0"/>
        <v>40</v>
      </c>
      <c r="B43" s="33" t="s">
        <v>50</v>
      </c>
      <c r="C43" s="33" t="s">
        <v>111</v>
      </c>
      <c r="D43" s="33" t="s">
        <v>112</v>
      </c>
      <c r="E43" s="31">
        <v>4863</v>
      </c>
      <c r="F43" s="20">
        <v>1016716.8</v>
      </c>
      <c r="G43" s="39">
        <v>42611</v>
      </c>
      <c r="H43" s="33" t="s">
        <v>113</v>
      </c>
      <c r="I43" s="28" t="s">
        <v>197</v>
      </c>
      <c r="J43" s="30" t="s">
        <v>200</v>
      </c>
    </row>
    <row r="44" spans="1:10" ht="53.25" customHeight="1" x14ac:dyDescent="0.25">
      <c r="A44" s="27">
        <f t="shared" si="0"/>
        <v>41</v>
      </c>
      <c r="B44" s="33" t="s">
        <v>50</v>
      </c>
      <c r="C44" s="33" t="s">
        <v>183</v>
      </c>
      <c r="D44" s="33" t="s">
        <v>184</v>
      </c>
      <c r="E44" s="31">
        <v>64</v>
      </c>
      <c r="F44" s="20">
        <v>10547.84</v>
      </c>
      <c r="G44" s="39">
        <v>42580</v>
      </c>
      <c r="H44" s="33" t="s">
        <v>185</v>
      </c>
      <c r="I44" s="28" t="s">
        <v>193</v>
      </c>
      <c r="J44" s="30" t="s">
        <v>200</v>
      </c>
    </row>
    <row r="45" spans="1:10" ht="55.5" customHeight="1" x14ac:dyDescent="0.25">
      <c r="A45" s="27">
        <f t="shared" si="0"/>
        <v>42</v>
      </c>
      <c r="B45" s="33" t="s">
        <v>50</v>
      </c>
      <c r="C45" s="33" t="s">
        <v>180</v>
      </c>
      <c r="D45" s="33" t="s">
        <v>181</v>
      </c>
      <c r="E45" s="31">
        <v>792</v>
      </c>
      <c r="F45" s="20">
        <v>124027.2</v>
      </c>
      <c r="G45" s="39">
        <v>42551</v>
      </c>
      <c r="H45" s="33" t="s">
        <v>182</v>
      </c>
      <c r="I45" s="28" t="s">
        <v>193</v>
      </c>
      <c r="J45" s="30" t="s">
        <v>200</v>
      </c>
    </row>
    <row r="46" spans="1:10" ht="58.5" customHeight="1" x14ac:dyDescent="0.25">
      <c r="A46" s="27">
        <f t="shared" si="0"/>
        <v>43</v>
      </c>
      <c r="B46" s="33" t="s">
        <v>50</v>
      </c>
      <c r="C46" s="33" t="s">
        <v>186</v>
      </c>
      <c r="D46" s="33" t="s">
        <v>187</v>
      </c>
      <c r="E46" s="31">
        <v>8810</v>
      </c>
      <c r="F46" s="21">
        <v>1798649.6</v>
      </c>
      <c r="G46" s="39">
        <v>43453</v>
      </c>
      <c r="H46" s="33" t="s">
        <v>188</v>
      </c>
      <c r="I46" s="28" t="s">
        <v>193</v>
      </c>
      <c r="J46" s="30" t="s">
        <v>200</v>
      </c>
    </row>
    <row r="47" spans="1:10" ht="60" customHeight="1" x14ac:dyDescent="0.25">
      <c r="A47" s="27">
        <f t="shared" si="0"/>
        <v>44</v>
      </c>
      <c r="B47" s="33" t="s">
        <v>50</v>
      </c>
      <c r="C47" s="33" t="s">
        <v>189</v>
      </c>
      <c r="D47" s="33" t="s">
        <v>190</v>
      </c>
      <c r="E47" s="31">
        <v>4529</v>
      </c>
      <c r="F47" s="21">
        <v>2581.5300000000002</v>
      </c>
      <c r="G47" s="39">
        <v>43453</v>
      </c>
      <c r="H47" s="33" t="s">
        <v>188</v>
      </c>
      <c r="I47" s="28" t="s">
        <v>197</v>
      </c>
      <c r="J47" s="30" t="s">
        <v>200</v>
      </c>
    </row>
    <row r="48" spans="1:10" ht="65.25" customHeight="1" x14ac:dyDescent="0.25">
      <c r="A48" s="27">
        <f t="shared" si="0"/>
        <v>45</v>
      </c>
      <c r="B48" s="33" t="s">
        <v>50</v>
      </c>
      <c r="C48" s="33" t="s">
        <v>53</v>
      </c>
      <c r="D48" s="33" t="s">
        <v>67</v>
      </c>
      <c r="E48" s="31">
        <v>218</v>
      </c>
      <c r="F48" s="20">
        <v>35928.58</v>
      </c>
      <c r="G48" s="39">
        <v>40554</v>
      </c>
      <c r="H48" s="46" t="s">
        <v>232</v>
      </c>
      <c r="I48" s="28" t="s">
        <v>193</v>
      </c>
      <c r="J48" s="30" t="s">
        <v>200</v>
      </c>
    </row>
    <row r="49" spans="1:10" ht="51.75" customHeight="1" x14ac:dyDescent="0.25">
      <c r="A49" s="27">
        <f t="shared" si="0"/>
        <v>46</v>
      </c>
      <c r="B49" s="12" t="s">
        <v>56</v>
      </c>
      <c r="C49" s="12" t="s">
        <v>48</v>
      </c>
      <c r="D49" s="38"/>
      <c r="E49" s="32"/>
      <c r="F49" s="9">
        <v>591964.87</v>
      </c>
      <c r="G49" s="32"/>
      <c r="H49" s="32"/>
      <c r="I49" s="28" t="s">
        <v>193</v>
      </c>
      <c r="J49" s="30" t="s">
        <v>200</v>
      </c>
    </row>
    <row r="50" spans="1:10" ht="89.25" x14ac:dyDescent="0.25">
      <c r="A50" s="27">
        <f t="shared" si="0"/>
        <v>47</v>
      </c>
      <c r="B50" s="31" t="s">
        <v>70</v>
      </c>
      <c r="C50" s="33" t="s">
        <v>119</v>
      </c>
      <c r="D50" s="33" t="s">
        <v>71</v>
      </c>
      <c r="E50" s="31" t="s">
        <v>72</v>
      </c>
      <c r="F50" s="31">
        <v>4789.24</v>
      </c>
      <c r="G50" s="39">
        <v>42194</v>
      </c>
      <c r="H50" s="33" t="s">
        <v>120</v>
      </c>
      <c r="I50" s="28" t="s">
        <v>193</v>
      </c>
      <c r="J50" s="30" t="s">
        <v>200</v>
      </c>
    </row>
    <row r="51" spans="1:10" ht="89.25" x14ac:dyDescent="0.25">
      <c r="A51" s="27">
        <f t="shared" si="0"/>
        <v>48</v>
      </c>
      <c r="B51" s="31" t="s">
        <v>70</v>
      </c>
      <c r="C51" s="33" t="s">
        <v>114</v>
      </c>
      <c r="D51" s="33" t="s">
        <v>74</v>
      </c>
      <c r="E51" s="31" t="s">
        <v>73</v>
      </c>
      <c r="F51" s="31">
        <v>4789.24</v>
      </c>
      <c r="G51" s="39">
        <v>42194</v>
      </c>
      <c r="H51" s="33" t="s">
        <v>115</v>
      </c>
      <c r="I51" s="28" t="s">
        <v>193</v>
      </c>
      <c r="J51" s="30" t="s">
        <v>200</v>
      </c>
    </row>
    <row r="52" spans="1:10" ht="76.5" x14ac:dyDescent="0.25">
      <c r="A52" s="27">
        <f t="shared" si="0"/>
        <v>49</v>
      </c>
      <c r="B52" s="40" t="s">
        <v>70</v>
      </c>
      <c r="C52" s="41" t="s">
        <v>116</v>
      </c>
      <c r="D52" s="41" t="s">
        <v>75</v>
      </c>
      <c r="E52" s="40" t="s">
        <v>117</v>
      </c>
      <c r="F52" s="48">
        <v>4789.24</v>
      </c>
      <c r="G52" s="42">
        <v>42194</v>
      </c>
      <c r="H52" s="33" t="s">
        <v>118</v>
      </c>
      <c r="I52" s="28" t="s">
        <v>193</v>
      </c>
      <c r="J52" s="30" t="s">
        <v>200</v>
      </c>
    </row>
    <row r="53" spans="1:10" ht="65.25" customHeight="1" x14ac:dyDescent="0.25">
      <c r="A53" s="27">
        <f t="shared" si="0"/>
        <v>50</v>
      </c>
      <c r="B53" s="21" t="s">
        <v>241</v>
      </c>
      <c r="C53" s="33" t="s">
        <v>121</v>
      </c>
      <c r="D53" s="33" t="s">
        <v>83</v>
      </c>
      <c r="E53" s="30">
        <v>10</v>
      </c>
      <c r="F53" s="30">
        <v>30200</v>
      </c>
      <c r="G53" s="39">
        <v>41398</v>
      </c>
      <c r="H53" s="46" t="s">
        <v>234</v>
      </c>
      <c r="I53" s="28" t="s">
        <v>193</v>
      </c>
      <c r="J53" s="30" t="s">
        <v>200</v>
      </c>
    </row>
    <row r="54" spans="1:10" ht="63.75" x14ac:dyDescent="0.25">
      <c r="A54" s="27">
        <f t="shared" si="0"/>
        <v>51</v>
      </c>
      <c r="B54" s="21" t="s">
        <v>122</v>
      </c>
      <c r="C54" s="33" t="s">
        <v>123</v>
      </c>
      <c r="D54" s="33" t="s">
        <v>110</v>
      </c>
      <c r="E54" s="30">
        <v>1194</v>
      </c>
      <c r="F54" s="28">
        <v>456540</v>
      </c>
      <c r="G54" s="39" t="s">
        <v>110</v>
      </c>
      <c r="H54" s="31" t="s">
        <v>110</v>
      </c>
      <c r="I54" s="28" t="s">
        <v>193</v>
      </c>
      <c r="J54" s="30" t="s">
        <v>200</v>
      </c>
    </row>
    <row r="55" spans="1:10" ht="51" x14ac:dyDescent="0.25">
      <c r="A55" s="27">
        <f t="shared" si="0"/>
        <v>52</v>
      </c>
      <c r="B55" s="21" t="s">
        <v>133</v>
      </c>
      <c r="C55" s="33" t="s">
        <v>206</v>
      </c>
      <c r="D55" s="33" t="s">
        <v>207</v>
      </c>
      <c r="E55" s="30">
        <v>44</v>
      </c>
      <c r="F55" s="30">
        <v>1096402.56</v>
      </c>
      <c r="G55" s="39" t="s">
        <v>208</v>
      </c>
      <c r="H55" s="33" t="s">
        <v>209</v>
      </c>
      <c r="I55" s="30" t="s">
        <v>193</v>
      </c>
      <c r="J55" s="30" t="s">
        <v>200</v>
      </c>
    </row>
    <row r="56" spans="1:10" ht="51" x14ac:dyDescent="0.25">
      <c r="A56" s="27">
        <f t="shared" si="0"/>
        <v>53</v>
      </c>
      <c r="B56" s="33" t="s">
        <v>50</v>
      </c>
      <c r="C56" s="33" t="s">
        <v>229</v>
      </c>
      <c r="D56" s="33" t="s">
        <v>222</v>
      </c>
      <c r="E56" s="31">
        <v>41113</v>
      </c>
      <c r="F56" s="50">
        <v>11472171.52</v>
      </c>
      <c r="G56" s="39">
        <v>43598</v>
      </c>
      <c r="H56" s="33" t="s">
        <v>223</v>
      </c>
      <c r="I56" s="28" t="s">
        <v>193</v>
      </c>
      <c r="J56" s="30" t="s">
        <v>200</v>
      </c>
    </row>
    <row r="57" spans="1:10" ht="51" x14ac:dyDescent="0.25">
      <c r="A57" s="27">
        <f t="shared" si="0"/>
        <v>54</v>
      </c>
      <c r="B57" s="33" t="s">
        <v>50</v>
      </c>
      <c r="C57" s="33" t="s">
        <v>228</v>
      </c>
      <c r="D57" s="33" t="s">
        <v>225</v>
      </c>
      <c r="E57" s="31">
        <v>19</v>
      </c>
      <c r="F57" s="20">
        <v>5301.76</v>
      </c>
      <c r="G57" s="39">
        <v>43598</v>
      </c>
      <c r="H57" s="33" t="s">
        <v>226</v>
      </c>
      <c r="I57" s="28" t="s">
        <v>193</v>
      </c>
      <c r="J57" s="30" t="s">
        <v>200</v>
      </c>
    </row>
    <row r="58" spans="1:10" ht="51" x14ac:dyDescent="0.25">
      <c r="A58" s="27">
        <f t="shared" si="0"/>
        <v>55</v>
      </c>
      <c r="B58" s="33" t="s">
        <v>50</v>
      </c>
      <c r="C58" s="33" t="s">
        <v>227</v>
      </c>
      <c r="D58" s="33" t="s">
        <v>230</v>
      </c>
      <c r="E58" s="31">
        <v>266241</v>
      </c>
      <c r="F58" s="20">
        <v>74291888.640000001</v>
      </c>
      <c r="G58" s="39">
        <v>43598</v>
      </c>
      <c r="H58" s="33" t="s">
        <v>231</v>
      </c>
      <c r="I58" s="28" t="s">
        <v>193</v>
      </c>
      <c r="J58" s="30" t="s">
        <v>200</v>
      </c>
    </row>
    <row r="59" spans="1:10" ht="51" x14ac:dyDescent="0.25">
      <c r="A59" s="27">
        <f t="shared" si="0"/>
        <v>56</v>
      </c>
      <c r="B59" s="33" t="s">
        <v>242</v>
      </c>
      <c r="C59" s="33" t="s">
        <v>236</v>
      </c>
      <c r="D59" s="33" t="s">
        <v>237</v>
      </c>
      <c r="E59" s="31">
        <v>115.9</v>
      </c>
      <c r="F59" s="20">
        <v>389150.13</v>
      </c>
      <c r="G59" s="39">
        <v>43909</v>
      </c>
      <c r="H59" s="33" t="s">
        <v>238</v>
      </c>
      <c r="I59" s="28" t="s">
        <v>193</v>
      </c>
      <c r="J59" s="30" t="s">
        <v>200</v>
      </c>
    </row>
    <row r="60" spans="1:10" ht="54" customHeight="1" x14ac:dyDescent="0.25">
      <c r="A60" s="27">
        <f t="shared" si="0"/>
        <v>57</v>
      </c>
      <c r="B60" s="33" t="s">
        <v>50</v>
      </c>
      <c r="C60" s="33" t="s">
        <v>243</v>
      </c>
      <c r="D60" s="33" t="s">
        <v>244</v>
      </c>
      <c r="E60" s="31">
        <v>1290</v>
      </c>
      <c r="F60" s="20">
        <v>1</v>
      </c>
      <c r="G60" s="39">
        <v>44229</v>
      </c>
      <c r="H60" s="33" t="s">
        <v>245</v>
      </c>
      <c r="I60" s="28" t="s">
        <v>197</v>
      </c>
      <c r="J60" s="30" t="s">
        <v>200</v>
      </c>
    </row>
    <row r="61" spans="1:10" s="43" customFormat="1" ht="51" x14ac:dyDescent="0.25">
      <c r="A61" s="27">
        <f t="shared" si="0"/>
        <v>58</v>
      </c>
      <c r="B61" s="21" t="s">
        <v>124</v>
      </c>
      <c r="C61" s="33" t="s">
        <v>111</v>
      </c>
      <c r="D61" s="33" t="s">
        <v>125</v>
      </c>
      <c r="E61" s="30">
        <v>114.2</v>
      </c>
      <c r="F61" s="30">
        <v>1</v>
      </c>
      <c r="G61" s="39">
        <v>43299</v>
      </c>
      <c r="H61" s="33" t="s">
        <v>126</v>
      </c>
      <c r="I61" s="28" t="s">
        <v>197</v>
      </c>
      <c r="J61" s="30" t="s">
        <v>200</v>
      </c>
    </row>
    <row r="62" spans="1:10" x14ac:dyDescent="0.25">
      <c r="A62" s="15"/>
      <c r="B62" s="15"/>
      <c r="C62" s="15"/>
      <c r="D62" s="35"/>
      <c r="E62" s="16"/>
      <c r="F62" s="15"/>
      <c r="G62" s="15"/>
      <c r="H62" s="15"/>
      <c r="I62" s="15"/>
      <c r="J62" s="54"/>
    </row>
    <row r="63" spans="1:10" x14ac:dyDescent="0.25">
      <c r="A63" s="1"/>
      <c r="B63" s="1"/>
      <c r="C63" s="1"/>
      <c r="D63" s="36"/>
      <c r="E63" s="14"/>
      <c r="F63" s="1"/>
      <c r="G63" s="1"/>
      <c r="H63" s="1"/>
      <c r="I63" s="1"/>
      <c r="J63" s="55"/>
    </row>
    <row r="64" spans="1:10" x14ac:dyDescent="0.25">
      <c r="A64" s="1"/>
      <c r="B64" s="1"/>
      <c r="C64" s="1"/>
      <c r="D64" s="36"/>
      <c r="E64" s="14"/>
      <c r="F64" s="1"/>
      <c r="G64" s="1"/>
      <c r="H64" s="1"/>
      <c r="I64" s="1"/>
      <c r="J64" s="55"/>
    </row>
    <row r="65" spans="1:10" x14ac:dyDescent="0.25">
      <c r="A65" s="1"/>
      <c r="B65" s="1"/>
      <c r="C65" s="1"/>
      <c r="D65" s="36"/>
      <c r="E65" s="14"/>
      <c r="F65" s="1"/>
      <c r="G65" s="1"/>
      <c r="H65" s="1"/>
      <c r="I65" s="1"/>
      <c r="J65" s="55"/>
    </row>
    <row r="66" spans="1:10" x14ac:dyDescent="0.25">
      <c r="A66" s="1"/>
      <c r="B66" s="1"/>
      <c r="C66" s="1"/>
      <c r="D66" s="36"/>
      <c r="E66" s="14"/>
      <c r="F66" s="1"/>
      <c r="G66" s="1"/>
      <c r="H66" s="1"/>
      <c r="I66" s="1"/>
      <c r="J66" s="55"/>
    </row>
    <row r="67" spans="1:10" x14ac:dyDescent="0.25">
      <c r="A67" s="1"/>
      <c r="B67" s="1"/>
      <c r="C67" s="1"/>
      <c r="D67" s="36"/>
      <c r="E67" s="14"/>
      <c r="F67" s="1"/>
      <c r="G67" s="1"/>
      <c r="H67" s="1"/>
      <c r="I67" s="1"/>
      <c r="J67" s="55"/>
    </row>
    <row r="68" spans="1:10" x14ac:dyDescent="0.25">
      <c r="A68" s="1"/>
      <c r="B68" s="1"/>
      <c r="C68" s="1"/>
      <c r="D68" s="36"/>
      <c r="E68" s="14"/>
      <c r="F68" s="1"/>
      <c r="G68" s="1"/>
      <c r="H68" s="1"/>
      <c r="I68" s="1"/>
      <c r="J68" s="55"/>
    </row>
    <row r="69" spans="1:10" x14ac:dyDescent="0.25">
      <c r="A69" s="1"/>
      <c r="B69" s="1"/>
      <c r="C69" s="1"/>
      <c r="D69" s="36"/>
      <c r="E69" s="14"/>
      <c r="F69" s="1"/>
      <c r="G69" s="1"/>
      <c r="H69" s="1"/>
      <c r="I69" s="1"/>
      <c r="J69" s="55"/>
    </row>
    <row r="70" spans="1:10" x14ac:dyDescent="0.25">
      <c r="A70" s="1"/>
      <c r="B70" s="1"/>
      <c r="C70" s="1"/>
      <c r="D70" s="36"/>
      <c r="E70" s="14"/>
      <c r="F70" s="1"/>
      <c r="G70" s="1"/>
      <c r="H70" s="1"/>
      <c r="I70" s="1"/>
      <c r="J70" s="55"/>
    </row>
    <row r="71" spans="1:10" x14ac:dyDescent="0.25">
      <c r="A71" s="1"/>
      <c r="B71" s="1"/>
      <c r="C71" s="1"/>
      <c r="D71" s="36"/>
      <c r="E71" s="14"/>
      <c r="F71" s="1"/>
      <c r="G71" s="1"/>
      <c r="H71" s="1"/>
      <c r="I71" s="1"/>
      <c r="J71" s="55"/>
    </row>
    <row r="72" spans="1:10" x14ac:dyDescent="0.25">
      <c r="A72" s="1"/>
      <c r="B72" s="1"/>
      <c r="C72" s="1"/>
      <c r="D72" s="36"/>
      <c r="E72" s="14"/>
      <c r="F72" s="1"/>
      <c r="G72" s="1"/>
      <c r="H72" s="1"/>
      <c r="I72" s="1"/>
      <c r="J72" s="55"/>
    </row>
    <row r="73" spans="1:10" x14ac:dyDescent="0.25">
      <c r="A73" s="1"/>
      <c r="B73" s="1"/>
      <c r="C73" s="1"/>
      <c r="D73" s="36"/>
      <c r="E73" s="14"/>
      <c r="F73" s="1"/>
      <c r="G73" s="1"/>
      <c r="H73" s="1"/>
      <c r="I73" s="1"/>
      <c r="J73" s="55"/>
    </row>
    <row r="74" spans="1:10" x14ac:dyDescent="0.25">
      <c r="A74" s="1"/>
      <c r="B74" s="1"/>
      <c r="C74" s="1"/>
      <c r="D74" s="36"/>
      <c r="E74" s="14"/>
      <c r="F74" s="1"/>
      <c r="G74" s="1"/>
      <c r="H74" s="1"/>
      <c r="I74" s="1"/>
      <c r="J74" s="55"/>
    </row>
    <row r="75" spans="1:10" x14ac:dyDescent="0.25">
      <c r="A75" s="1"/>
      <c r="B75" s="1"/>
      <c r="C75" s="1"/>
      <c r="D75" s="36"/>
      <c r="E75" s="14"/>
      <c r="F75" s="1"/>
      <c r="G75" s="1"/>
      <c r="H75" s="1"/>
      <c r="I75" s="1"/>
      <c r="J75" s="55"/>
    </row>
    <row r="76" spans="1:10" x14ac:dyDescent="0.25">
      <c r="A76" s="1"/>
      <c r="B76" s="1"/>
      <c r="C76" s="1"/>
      <c r="D76" s="36"/>
      <c r="E76" s="14"/>
      <c r="F76" s="1"/>
      <c r="G76" s="1"/>
      <c r="H76" s="1"/>
      <c r="I76" s="1"/>
      <c r="J76" s="55"/>
    </row>
    <row r="77" spans="1:10" x14ac:dyDescent="0.25">
      <c r="A77" s="1"/>
      <c r="B77" s="1"/>
      <c r="C77" s="1"/>
      <c r="D77" s="36"/>
      <c r="E77" s="14"/>
      <c r="F77" s="1"/>
      <c r="G77" s="1"/>
      <c r="H77" s="1"/>
      <c r="I77" s="1"/>
      <c r="J77" s="55"/>
    </row>
    <row r="78" spans="1:10" x14ac:dyDescent="0.25">
      <c r="A78" s="1"/>
      <c r="B78" s="1"/>
      <c r="C78" s="1"/>
      <c r="D78" s="36"/>
      <c r="E78" s="14"/>
      <c r="F78" s="1"/>
      <c r="G78" s="1"/>
      <c r="H78" s="1"/>
      <c r="I78" s="1"/>
      <c r="J78" s="55"/>
    </row>
    <row r="79" spans="1:10" x14ac:dyDescent="0.25">
      <c r="A79" s="1"/>
      <c r="B79" s="1"/>
      <c r="C79" s="1"/>
      <c r="D79" s="36"/>
      <c r="E79" s="14"/>
      <c r="F79" s="1"/>
      <c r="G79" s="1"/>
      <c r="H79" s="1"/>
      <c r="I79" s="1"/>
      <c r="J79" s="55"/>
    </row>
    <row r="80" spans="1:10" x14ac:dyDescent="0.25">
      <c r="A80" s="1"/>
      <c r="B80" s="1"/>
      <c r="C80" s="1"/>
      <c r="D80" s="36"/>
      <c r="E80" s="14"/>
      <c r="F80" s="1"/>
      <c r="G80" s="1"/>
      <c r="H80" s="1"/>
      <c r="I80" s="1"/>
      <c r="J80" s="55"/>
    </row>
    <row r="81" spans="1:10" x14ac:dyDescent="0.25">
      <c r="A81" s="1"/>
      <c r="B81" s="1"/>
      <c r="C81" s="1"/>
      <c r="D81" s="36"/>
      <c r="E81" s="14"/>
      <c r="F81" s="1"/>
      <c r="G81" s="1"/>
      <c r="H81" s="1"/>
      <c r="I81" s="1"/>
      <c r="J81" s="55"/>
    </row>
    <row r="82" spans="1:10" x14ac:dyDescent="0.25">
      <c r="A82" s="1"/>
      <c r="B82" s="1"/>
      <c r="C82" s="1"/>
      <c r="D82" s="36"/>
      <c r="E82" s="14"/>
      <c r="F82" s="1"/>
      <c r="G82" s="1"/>
      <c r="H82" s="1"/>
      <c r="I82" s="1"/>
      <c r="J82" s="55"/>
    </row>
    <row r="83" spans="1:10" x14ac:dyDescent="0.25">
      <c r="A83" s="1"/>
      <c r="B83" s="1"/>
      <c r="C83" s="1"/>
      <c r="D83" s="36"/>
      <c r="E83" s="14"/>
      <c r="F83" s="1"/>
      <c r="G83" s="1"/>
      <c r="H83" s="1"/>
      <c r="I83" s="1"/>
      <c r="J83" s="55"/>
    </row>
    <row r="84" spans="1:10" x14ac:dyDescent="0.25">
      <c r="A84" s="1"/>
      <c r="B84" s="1"/>
      <c r="C84" s="1"/>
      <c r="D84" s="36"/>
      <c r="E84" s="14"/>
      <c r="F84" s="1"/>
      <c r="G84" s="1"/>
      <c r="H84" s="1"/>
      <c r="I84" s="1"/>
      <c r="J84" s="55"/>
    </row>
    <row r="85" spans="1:10" x14ac:dyDescent="0.25">
      <c r="A85" s="1"/>
      <c r="B85" s="1"/>
      <c r="C85" s="1"/>
      <c r="D85" s="36"/>
      <c r="E85" s="14"/>
      <c r="F85" s="1"/>
      <c r="G85" s="1"/>
      <c r="H85" s="1"/>
      <c r="I85" s="1"/>
      <c r="J85" s="55"/>
    </row>
    <row r="86" spans="1:10" x14ac:dyDescent="0.25">
      <c r="A86" s="1"/>
      <c r="B86" s="1"/>
      <c r="C86" s="1"/>
      <c r="D86" s="36"/>
      <c r="E86" s="14"/>
      <c r="F86" s="1"/>
      <c r="G86" s="1"/>
      <c r="H86" s="1"/>
      <c r="I86" s="1"/>
      <c r="J86" s="55"/>
    </row>
    <row r="87" spans="1:10" x14ac:dyDescent="0.25">
      <c r="A87" s="1"/>
      <c r="B87" s="1"/>
      <c r="C87" s="1"/>
      <c r="D87" s="36"/>
      <c r="E87" s="14"/>
      <c r="F87" s="1"/>
      <c r="G87" s="1"/>
      <c r="H87" s="1"/>
      <c r="I87" s="1"/>
      <c r="J87" s="55"/>
    </row>
    <row r="88" spans="1:10" x14ac:dyDescent="0.25">
      <c r="A88" s="1"/>
      <c r="B88" s="1"/>
      <c r="C88" s="1"/>
      <c r="D88" s="36"/>
      <c r="E88" s="14"/>
      <c r="F88" s="1"/>
      <c r="G88" s="1"/>
      <c r="H88" s="1"/>
      <c r="I88" s="1"/>
      <c r="J88" s="55"/>
    </row>
    <row r="89" spans="1:10" x14ac:dyDescent="0.25">
      <c r="A89" s="1"/>
      <c r="B89" s="1"/>
      <c r="C89" s="1"/>
      <c r="D89" s="36"/>
      <c r="E89" s="1"/>
      <c r="F89" s="1"/>
      <c r="G89" s="1"/>
      <c r="H89" s="1"/>
      <c r="I89" s="1"/>
      <c r="J89" s="55"/>
    </row>
    <row r="90" spans="1:10" x14ac:dyDescent="0.25">
      <c r="A90" s="1"/>
      <c r="B90" s="1"/>
      <c r="C90" s="1"/>
      <c r="D90" s="36"/>
      <c r="E90" s="1"/>
      <c r="F90" s="1"/>
      <c r="G90" s="1"/>
      <c r="H90" s="1"/>
      <c r="I90" s="1"/>
      <c r="J90" s="55"/>
    </row>
    <row r="91" spans="1:10" x14ac:dyDescent="0.25">
      <c r="A91" s="1"/>
      <c r="B91" s="1"/>
      <c r="C91" s="1"/>
      <c r="D91" s="36"/>
      <c r="E91" s="1"/>
      <c r="F91" s="1"/>
      <c r="G91" s="1"/>
      <c r="H91" s="1"/>
      <c r="I91" s="1"/>
      <c r="J91" s="55"/>
    </row>
    <row r="92" spans="1:10" x14ac:dyDescent="0.25">
      <c r="A92" s="1"/>
      <c r="B92" s="1"/>
      <c r="C92" s="1"/>
      <c r="D92" s="36"/>
      <c r="E92" s="1"/>
      <c r="F92" s="1"/>
      <c r="G92" s="1"/>
      <c r="H92" s="1"/>
      <c r="I92" s="1"/>
      <c r="J92" s="55"/>
    </row>
    <row r="93" spans="1:10" x14ac:dyDescent="0.25">
      <c r="A93" s="1"/>
      <c r="B93" s="1"/>
      <c r="C93" s="1"/>
      <c r="D93" s="36"/>
      <c r="E93" s="1"/>
      <c r="F93" s="1"/>
      <c r="G93" s="1"/>
      <c r="H93" s="1"/>
      <c r="I93" s="1"/>
      <c r="J93" s="55"/>
    </row>
    <row r="94" spans="1:10" x14ac:dyDescent="0.25">
      <c r="A94" s="1"/>
      <c r="B94" s="1"/>
      <c r="C94" s="1"/>
      <c r="D94" s="36"/>
      <c r="E94" s="1"/>
      <c r="F94" s="1"/>
      <c r="G94" s="1"/>
      <c r="H94" s="1"/>
      <c r="I94" s="1"/>
      <c r="J94" s="55"/>
    </row>
    <row r="95" spans="1:10" x14ac:dyDescent="0.25">
      <c r="A95" s="1"/>
      <c r="B95" s="1"/>
      <c r="C95" s="1"/>
      <c r="D95" s="36"/>
      <c r="E95" s="1"/>
      <c r="F95" s="1"/>
      <c r="G95" s="1"/>
      <c r="H95" s="1"/>
      <c r="I95" s="1"/>
      <c r="J95" s="55"/>
    </row>
    <row r="96" spans="1:10" x14ac:dyDescent="0.25">
      <c r="A96" s="1"/>
      <c r="B96" s="1"/>
      <c r="C96" s="1"/>
      <c r="D96" s="36"/>
      <c r="E96" s="1"/>
      <c r="F96" s="1"/>
      <c r="G96" s="1"/>
      <c r="H96" s="1"/>
      <c r="I96" s="1"/>
      <c r="J96" s="55"/>
    </row>
    <row r="97" spans="1:10" x14ac:dyDescent="0.25">
      <c r="A97" s="1"/>
      <c r="B97" s="1"/>
      <c r="C97" s="1"/>
      <c r="D97" s="36"/>
      <c r="E97" s="1"/>
      <c r="F97" s="1"/>
      <c r="G97" s="1"/>
      <c r="H97" s="1"/>
      <c r="I97" s="1"/>
      <c r="J97" s="55"/>
    </row>
    <row r="98" spans="1:10" x14ac:dyDescent="0.25">
      <c r="A98" s="1"/>
      <c r="B98" s="1"/>
      <c r="C98" s="1"/>
      <c r="D98" s="36"/>
      <c r="E98" s="1"/>
      <c r="F98" s="1"/>
      <c r="G98" s="1"/>
      <c r="H98" s="1"/>
      <c r="I98" s="1"/>
      <c r="J98" s="55"/>
    </row>
    <row r="99" spans="1:10" x14ac:dyDescent="0.25">
      <c r="A99" s="1"/>
      <c r="B99" s="1"/>
      <c r="C99" s="1"/>
      <c r="D99" s="36"/>
      <c r="E99" s="1"/>
      <c r="F99" s="1"/>
      <c r="G99" s="1"/>
      <c r="H99" s="1"/>
      <c r="I99" s="1"/>
      <c r="J99" s="55"/>
    </row>
    <row r="100" spans="1:10" x14ac:dyDescent="0.25">
      <c r="A100" s="1"/>
      <c r="B100" s="1"/>
      <c r="C100" s="1"/>
      <c r="D100" s="36"/>
      <c r="E100" s="1"/>
      <c r="F100" s="1"/>
      <c r="G100" s="1"/>
      <c r="H100" s="1"/>
      <c r="I100" s="1"/>
      <c r="J100" s="55"/>
    </row>
    <row r="101" spans="1:10" x14ac:dyDescent="0.25">
      <c r="A101" s="1"/>
      <c r="B101" s="1"/>
      <c r="C101" s="1"/>
      <c r="D101" s="36"/>
      <c r="E101" s="1"/>
      <c r="F101" s="1"/>
      <c r="G101" s="1"/>
      <c r="H101" s="1"/>
      <c r="I101" s="1"/>
      <c r="J101" s="55"/>
    </row>
    <row r="102" spans="1:10" x14ac:dyDescent="0.25">
      <c r="A102" s="1"/>
      <c r="B102" s="1"/>
      <c r="C102" s="1"/>
      <c r="D102" s="36"/>
      <c r="E102" s="1"/>
      <c r="F102" s="1"/>
      <c r="G102" s="1"/>
      <c r="H102" s="1"/>
      <c r="I102" s="1"/>
      <c r="J102" s="55"/>
    </row>
    <row r="103" spans="1:10" x14ac:dyDescent="0.25">
      <c r="A103" s="1"/>
      <c r="B103" s="1"/>
      <c r="C103" s="1"/>
      <c r="D103" s="36"/>
      <c r="E103" s="1"/>
      <c r="F103" s="1"/>
      <c r="G103" s="1"/>
      <c r="H103" s="1"/>
      <c r="I103" s="1"/>
      <c r="J103" s="55"/>
    </row>
    <row r="104" spans="1:10" x14ac:dyDescent="0.25">
      <c r="A104" s="1"/>
      <c r="B104" s="1"/>
      <c r="C104" s="1"/>
      <c r="D104" s="36"/>
      <c r="E104" s="1"/>
      <c r="F104" s="1"/>
      <c r="G104" s="1"/>
      <c r="H104" s="1"/>
      <c r="I104" s="1"/>
      <c r="J104" s="55"/>
    </row>
    <row r="105" spans="1:10" x14ac:dyDescent="0.25">
      <c r="A105" s="1"/>
      <c r="B105" s="1"/>
      <c r="C105" s="1"/>
      <c r="D105" s="36"/>
      <c r="E105" s="1"/>
      <c r="F105" s="1"/>
      <c r="G105" s="1"/>
      <c r="H105" s="1"/>
      <c r="I105" s="1"/>
      <c r="J105" s="55"/>
    </row>
    <row r="106" spans="1:10" x14ac:dyDescent="0.25">
      <c r="A106" s="1"/>
      <c r="B106" s="1"/>
      <c r="C106" s="1"/>
      <c r="D106" s="36"/>
      <c r="E106" s="1"/>
      <c r="F106" s="1"/>
      <c r="G106" s="1"/>
      <c r="H106" s="1"/>
      <c r="I106" s="1"/>
      <c r="J106" s="55"/>
    </row>
    <row r="107" spans="1:10" x14ac:dyDescent="0.25">
      <c r="A107" s="1"/>
      <c r="B107" s="1"/>
      <c r="C107" s="1"/>
      <c r="D107" s="36"/>
      <c r="E107" s="1"/>
      <c r="F107" s="1"/>
      <c r="G107" s="1"/>
      <c r="H107" s="1"/>
      <c r="I107" s="1"/>
      <c r="J107" s="55"/>
    </row>
    <row r="108" spans="1:10" x14ac:dyDescent="0.25">
      <c r="A108" s="1"/>
      <c r="B108" s="1"/>
      <c r="C108" s="1"/>
      <c r="D108" s="36"/>
      <c r="E108" s="1"/>
      <c r="F108" s="1"/>
      <c r="G108" s="1"/>
      <c r="H108" s="1"/>
      <c r="I108" s="1"/>
      <c r="J108" s="55"/>
    </row>
    <row r="109" spans="1:10" x14ac:dyDescent="0.25">
      <c r="A109" s="1"/>
      <c r="B109" s="1"/>
      <c r="C109" s="1"/>
      <c r="D109" s="36"/>
      <c r="E109" s="1"/>
      <c r="F109" s="1"/>
      <c r="G109" s="1"/>
      <c r="H109" s="1"/>
      <c r="I109" s="1"/>
      <c r="J109" s="55"/>
    </row>
    <row r="110" spans="1:10" x14ac:dyDescent="0.25">
      <c r="A110" s="1"/>
      <c r="B110" s="1"/>
      <c r="C110" s="1"/>
      <c r="D110" s="36"/>
      <c r="E110" s="1"/>
      <c r="F110" s="1"/>
      <c r="G110" s="1"/>
      <c r="H110" s="1"/>
      <c r="I110" s="1"/>
      <c r="J110" s="55"/>
    </row>
    <row r="111" spans="1:10" x14ac:dyDescent="0.25">
      <c r="A111" s="1"/>
      <c r="B111" s="1"/>
      <c r="C111" s="1"/>
      <c r="D111" s="36"/>
      <c r="E111" s="1"/>
      <c r="F111" s="1"/>
      <c r="G111" s="1"/>
      <c r="H111" s="1"/>
      <c r="I111" s="1"/>
      <c r="J111" s="55"/>
    </row>
    <row r="112" spans="1:10" x14ac:dyDescent="0.25">
      <c r="A112" s="1"/>
      <c r="B112" s="1"/>
      <c r="C112" s="1"/>
      <c r="D112" s="36"/>
      <c r="E112" s="1"/>
      <c r="F112" s="1"/>
      <c r="G112" s="1"/>
      <c r="H112" s="1"/>
      <c r="I112" s="1"/>
      <c r="J112" s="55"/>
    </row>
    <row r="113" spans="1:10" x14ac:dyDescent="0.25">
      <c r="A113" s="1"/>
      <c r="B113" s="1"/>
      <c r="C113" s="1"/>
      <c r="D113" s="36"/>
      <c r="E113" s="1"/>
      <c r="F113" s="1"/>
      <c r="G113" s="1"/>
      <c r="H113" s="1"/>
      <c r="I113" s="1"/>
      <c r="J113" s="55"/>
    </row>
    <row r="114" spans="1:10" x14ac:dyDescent="0.25">
      <c r="A114" s="1"/>
      <c r="B114" s="1"/>
      <c r="C114" s="1"/>
      <c r="D114" s="36"/>
      <c r="E114" s="1"/>
      <c r="F114" s="1"/>
      <c r="G114" s="1"/>
      <c r="H114" s="1"/>
      <c r="I114" s="1"/>
      <c r="J114" s="55"/>
    </row>
    <row r="115" spans="1:10" x14ac:dyDescent="0.25">
      <c r="A115" s="1"/>
      <c r="B115" s="1"/>
      <c r="C115" s="1"/>
      <c r="D115" s="36"/>
      <c r="E115" s="1"/>
      <c r="F115" s="1"/>
      <c r="G115" s="1"/>
      <c r="H115" s="1"/>
      <c r="I115" s="1"/>
      <c r="J115" s="55"/>
    </row>
    <row r="116" spans="1:10" x14ac:dyDescent="0.25">
      <c r="A116" s="1"/>
      <c r="B116" s="1"/>
      <c r="C116" s="1"/>
      <c r="D116" s="36"/>
      <c r="E116" s="1"/>
      <c r="F116" s="1"/>
      <c r="G116" s="1"/>
      <c r="H116" s="1"/>
      <c r="I116" s="1"/>
      <c r="J116" s="55"/>
    </row>
    <row r="117" spans="1:10" x14ac:dyDescent="0.25">
      <c r="A117" s="1"/>
      <c r="B117" s="1"/>
      <c r="C117" s="1"/>
      <c r="D117" s="36"/>
      <c r="E117" s="1"/>
      <c r="F117" s="1"/>
      <c r="G117" s="1"/>
      <c r="H117" s="1"/>
      <c r="I117" s="1"/>
      <c r="J117" s="55"/>
    </row>
    <row r="118" spans="1:10" x14ac:dyDescent="0.25">
      <c r="A118" s="1"/>
      <c r="B118" s="1"/>
      <c r="C118" s="1"/>
      <c r="D118" s="36"/>
      <c r="E118" s="1"/>
      <c r="F118" s="1"/>
      <c r="G118" s="1"/>
      <c r="H118" s="1"/>
      <c r="I118" s="1"/>
      <c r="J118" s="55"/>
    </row>
    <row r="119" spans="1:10" x14ac:dyDescent="0.25">
      <c r="A119" s="1"/>
      <c r="B119" s="1"/>
      <c r="C119" s="1"/>
      <c r="D119" s="36"/>
      <c r="E119" s="1"/>
      <c r="F119" s="1"/>
      <c r="G119" s="1"/>
      <c r="H119" s="1"/>
      <c r="I119" s="1"/>
      <c r="J119" s="55"/>
    </row>
    <row r="120" spans="1:10" x14ac:dyDescent="0.25">
      <c r="A120" s="1"/>
      <c r="B120" s="1"/>
      <c r="C120" s="1"/>
      <c r="D120" s="36"/>
      <c r="E120" s="1"/>
      <c r="F120" s="1"/>
      <c r="G120" s="1"/>
      <c r="H120" s="1"/>
      <c r="I120" s="1"/>
      <c r="J120" s="55"/>
    </row>
    <row r="121" spans="1:10" x14ac:dyDescent="0.25">
      <c r="A121" s="1"/>
      <c r="B121" s="1"/>
      <c r="C121" s="1"/>
      <c r="D121" s="36"/>
      <c r="E121" s="1"/>
      <c r="F121" s="1"/>
      <c r="G121" s="1"/>
      <c r="H121" s="1"/>
      <c r="I121" s="1"/>
      <c r="J121" s="55"/>
    </row>
  </sheetData>
  <mergeCells count="2">
    <mergeCell ref="A2:F2"/>
    <mergeCell ref="A1:J1"/>
  </mergeCells>
  <pageMargins left="0.25" right="0.25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zoomScale="70" zoomScaleNormal="70" workbookViewId="0">
      <selection activeCell="E13" sqref="E13"/>
    </sheetView>
  </sheetViews>
  <sheetFormatPr defaultRowHeight="15" x14ac:dyDescent="0.25"/>
  <cols>
    <col min="1" max="1" width="5.28515625" customWidth="1"/>
    <col min="2" max="4" width="20.7109375" customWidth="1"/>
    <col min="5" max="5" width="22.42578125" customWidth="1"/>
    <col min="6" max="6" width="19" customWidth="1"/>
    <col min="7" max="7" width="21.140625" customWidth="1"/>
    <col min="8" max="9" width="22.140625" customWidth="1"/>
    <col min="10" max="10" width="18" customWidth="1"/>
    <col min="11" max="11" width="14.140625" customWidth="1"/>
    <col min="13" max="13" width="12.42578125" customWidth="1"/>
    <col min="15" max="15" width="13.42578125" customWidth="1"/>
  </cols>
  <sheetData>
    <row r="1" spans="1:15" x14ac:dyDescent="0.25">
      <c r="A1" s="60" t="s">
        <v>11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5" ht="15.75" thickBot="1" x14ac:dyDescent="0.3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5" ht="90.75" thickBot="1" x14ac:dyDescent="0.3">
      <c r="A3" s="2" t="s">
        <v>0</v>
      </c>
      <c r="B3" s="3" t="s">
        <v>12</v>
      </c>
      <c r="C3" s="3" t="s">
        <v>191</v>
      </c>
      <c r="D3" s="3" t="s">
        <v>192</v>
      </c>
      <c r="E3" s="3" t="s">
        <v>13</v>
      </c>
      <c r="F3" s="4" t="s">
        <v>14</v>
      </c>
      <c r="G3" s="4" t="s">
        <v>17</v>
      </c>
      <c r="H3" s="4" t="s">
        <v>15</v>
      </c>
      <c r="I3" s="4" t="s">
        <v>196</v>
      </c>
      <c r="J3" s="3" t="s">
        <v>16</v>
      </c>
      <c r="K3" s="3" t="s">
        <v>18</v>
      </c>
      <c r="L3" s="3" t="s">
        <v>19</v>
      </c>
      <c r="M3" s="3" t="s">
        <v>20</v>
      </c>
      <c r="N3" s="3" t="s">
        <v>21</v>
      </c>
      <c r="O3" s="3" t="s">
        <v>22</v>
      </c>
    </row>
    <row r="4" spans="1:15" ht="45" x14ac:dyDescent="0.25">
      <c r="A4" s="5">
        <v>1</v>
      </c>
      <c r="B4" s="11" t="s">
        <v>49</v>
      </c>
      <c r="C4" s="11"/>
      <c r="D4" s="11">
        <v>1</v>
      </c>
      <c r="E4" s="9">
        <v>155.9</v>
      </c>
      <c r="F4" s="8"/>
      <c r="G4" s="8"/>
      <c r="H4" s="10" t="s">
        <v>193</v>
      </c>
      <c r="I4" s="10">
        <v>6122008640</v>
      </c>
      <c r="J4" s="8"/>
      <c r="K4" s="8"/>
      <c r="L4" s="8"/>
      <c r="M4" s="8"/>
      <c r="N4" s="8"/>
      <c r="O4" s="8"/>
    </row>
    <row r="5" spans="1:15" ht="45" x14ac:dyDescent="0.25">
      <c r="A5" s="5">
        <v>3</v>
      </c>
      <c r="B5" s="11" t="s">
        <v>195</v>
      </c>
      <c r="C5" s="11"/>
      <c r="D5" s="11">
        <v>1</v>
      </c>
      <c r="E5" s="9">
        <v>995</v>
      </c>
      <c r="F5" s="8"/>
      <c r="G5" s="8"/>
      <c r="H5" s="10" t="s">
        <v>193</v>
      </c>
      <c r="I5" s="10">
        <v>6122008640</v>
      </c>
      <c r="J5" s="8"/>
      <c r="K5" s="8"/>
      <c r="L5" s="8"/>
      <c r="M5" s="8"/>
      <c r="N5" s="8"/>
      <c r="O5" s="8"/>
    </row>
    <row r="6" spans="1:15" x14ac:dyDescent="0.25">
      <c r="A6" s="22"/>
    </row>
  </sheetData>
  <mergeCells count="2">
    <mergeCell ref="A1:K1"/>
    <mergeCell ref="A2:K2"/>
  </mergeCells>
  <pageMargins left="0.25" right="0.25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view="pageLayout" zoomScale="70" zoomScaleNormal="85" zoomScalePageLayoutView="70" workbookViewId="0">
      <selection activeCell="C6" sqref="C6:E6"/>
    </sheetView>
  </sheetViews>
  <sheetFormatPr defaultRowHeight="15" x14ac:dyDescent="0.25"/>
  <cols>
    <col min="1" max="1" width="6.85546875" customWidth="1"/>
    <col min="2" max="2" width="25.7109375" customWidth="1"/>
    <col min="3" max="4" width="17.42578125" customWidth="1"/>
    <col min="5" max="5" width="15.42578125" customWidth="1"/>
    <col min="6" max="6" width="16" customWidth="1"/>
    <col min="7" max="7" width="15.42578125" customWidth="1"/>
    <col min="8" max="8" width="14.28515625" customWidth="1"/>
    <col min="9" max="9" width="14.85546875" customWidth="1"/>
    <col min="10" max="10" width="13.140625" customWidth="1"/>
  </cols>
  <sheetData>
    <row r="1" spans="1:10" x14ac:dyDescent="0.25">
      <c r="A1" s="60" t="s">
        <v>2</v>
      </c>
      <c r="B1" s="60"/>
      <c r="C1" s="60"/>
      <c r="D1" s="60"/>
      <c r="E1" s="60"/>
      <c r="F1" s="60"/>
      <c r="G1" s="60"/>
      <c r="H1" s="60"/>
    </row>
    <row r="2" spans="1:10" ht="15.75" thickBot="1" x14ac:dyDescent="0.3">
      <c r="A2" s="61"/>
      <c r="B2" s="62"/>
      <c r="C2" s="62"/>
      <c r="D2" s="62"/>
      <c r="E2" s="62"/>
      <c r="F2" s="62"/>
      <c r="G2" s="62"/>
      <c r="H2" s="62"/>
    </row>
    <row r="3" spans="1:10" ht="90.75" thickBot="1" x14ac:dyDescent="0.3">
      <c r="A3" s="2" t="s">
        <v>0</v>
      </c>
      <c r="B3" s="3" t="s">
        <v>9</v>
      </c>
      <c r="C3" s="3" t="s">
        <v>1</v>
      </c>
      <c r="D3" s="4" t="s">
        <v>3</v>
      </c>
      <c r="E3" s="4" t="s">
        <v>4</v>
      </c>
      <c r="F3" s="4" t="s">
        <v>5</v>
      </c>
      <c r="G3" s="3" t="s">
        <v>6</v>
      </c>
      <c r="H3" s="3" t="s">
        <v>10</v>
      </c>
      <c r="I3" s="3" t="s">
        <v>7</v>
      </c>
      <c r="J3" s="3" t="s">
        <v>8</v>
      </c>
    </row>
    <row r="4" spans="1:10" ht="90" x14ac:dyDescent="0.25">
      <c r="A4" s="5">
        <v>1</v>
      </c>
      <c r="B4" s="10" t="s">
        <v>63</v>
      </c>
      <c r="C4" s="13" t="s">
        <v>82</v>
      </c>
      <c r="D4" s="17" t="s">
        <v>76</v>
      </c>
      <c r="E4" s="7" t="s">
        <v>64</v>
      </c>
      <c r="F4" s="7"/>
      <c r="G4" s="6"/>
      <c r="H4" s="6"/>
      <c r="I4" s="6"/>
      <c r="J4" s="6" t="s">
        <v>249</v>
      </c>
    </row>
    <row r="5" spans="1:10" ht="102" customHeight="1" x14ac:dyDescent="0.25">
      <c r="A5" s="5">
        <v>2</v>
      </c>
      <c r="B5" s="18" t="s">
        <v>77</v>
      </c>
      <c r="C5" s="13" t="s">
        <v>78</v>
      </c>
      <c r="D5" s="19" t="s">
        <v>79</v>
      </c>
      <c r="E5" s="7" t="s">
        <v>80</v>
      </c>
      <c r="F5" s="7"/>
      <c r="G5" s="6"/>
      <c r="H5" s="6"/>
      <c r="I5" s="6"/>
      <c r="J5" s="6" t="s">
        <v>250</v>
      </c>
    </row>
    <row r="6" spans="1:10" ht="90" x14ac:dyDescent="0.25">
      <c r="A6" s="27">
        <v>3</v>
      </c>
      <c r="B6" s="33" t="s">
        <v>54</v>
      </c>
      <c r="C6" s="64" t="s">
        <v>246</v>
      </c>
      <c r="D6" s="65" t="s">
        <v>251</v>
      </c>
      <c r="E6" s="8" t="s">
        <v>248</v>
      </c>
      <c r="F6" s="8"/>
      <c r="G6" s="8"/>
      <c r="H6" s="8"/>
      <c r="I6" s="8"/>
      <c r="J6" s="8"/>
    </row>
    <row r="7" spans="1:10" ht="90" x14ac:dyDescent="0.25">
      <c r="A7" s="27">
        <v>4</v>
      </c>
      <c r="B7" s="33" t="s">
        <v>55</v>
      </c>
      <c r="C7" s="63" t="s">
        <v>246</v>
      </c>
      <c r="D7" s="63" t="s">
        <v>247</v>
      </c>
      <c r="E7" s="8" t="s">
        <v>248</v>
      </c>
      <c r="F7" s="8"/>
      <c r="G7" s="8"/>
      <c r="H7" s="8"/>
      <c r="I7" s="8"/>
      <c r="J7" s="8"/>
    </row>
    <row r="8" spans="1:10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x14ac:dyDescent="0.25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</row>
  </sheetData>
  <mergeCells count="2">
    <mergeCell ref="A1:H1"/>
    <mergeCell ref="A2:H2"/>
  </mergeCells>
  <pageMargins left="0.10714285714285714" right="0.12053571428571429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1 (недвижимое имущество)</vt:lpstr>
      <vt:lpstr>Раздел 2 (движимое имущество)</vt:lpstr>
      <vt:lpstr>Раздел 3 (МУ и МУП)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Glava</dc:creator>
  <cp:lastModifiedBy>Пользователь Windows</cp:lastModifiedBy>
  <cp:lastPrinted>2019-01-18T08:39:54Z</cp:lastPrinted>
  <dcterms:created xsi:type="dcterms:W3CDTF">2016-06-08T15:11:10Z</dcterms:created>
  <dcterms:modified xsi:type="dcterms:W3CDTF">2022-07-18T13:27:24Z</dcterms:modified>
</cp:coreProperties>
</file>